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828e3c15cf97377d/Documentos/"/>
    </mc:Choice>
  </mc:AlternateContent>
  <xr:revisionPtr revIDLastSave="0" documentId="8_{E0A5ABED-7CB1-4E41-A40A-F717620330F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L" sheetId="14" r:id="rId1"/>
    <sheet name="MARKET TP" sheetId="13" r:id="rId2"/>
    <sheet name="GLP" sheetId="12" r:id="rId3"/>
    <sheet name="ADM" sheetId="11" r:id="rId4"/>
    <sheet name="GERENTE GENERAL" sheetId="10" r:id="rId5"/>
  </sheets>
  <definedNames>
    <definedName name="_xlnm._FilterDatabase" localSheetId="3" hidden="1">ADM!$A$9:$JE$9</definedName>
    <definedName name="_xlnm._FilterDatabase" localSheetId="0" hidden="1">CL!$A$9:$JE$9</definedName>
    <definedName name="_xlnm._FilterDatabase" localSheetId="4" hidden="1">'GERENTE GENERAL'!#REF!</definedName>
    <definedName name="_xlnm._FilterDatabase" localSheetId="1" hidden="1">'MARKET TP'!$A$9:$JE$9</definedName>
    <definedName name="_xlnm.Print_Area" localSheetId="3">ADM!$A$1:$U$76</definedName>
    <definedName name="_xlnm.Print_Area" localSheetId="0">CL!$A$1:$U$54</definedName>
    <definedName name="_xlnm.Print_Area" localSheetId="4">'GERENTE GENERAL'!$A$1:$U$57</definedName>
    <definedName name="_xlnm.Print_Area" localSheetId="2">GLP!$A$1:$U$59</definedName>
    <definedName name="_xlnm.Print_Area" localSheetId="1">'MARKET TP'!$A$1:$U$57</definedName>
    <definedName name="rng_Expenses20" localSheetId="3">#REF!</definedName>
    <definedName name="rng_Expenses20" localSheetId="0">#REF!</definedName>
    <definedName name="rng_Expenses20" localSheetId="4">#REF!</definedName>
    <definedName name="rng_Expenses20" localSheetId="2">#REF!</definedName>
    <definedName name="rng_Expenses20" localSheetId="1">#REF!</definedName>
    <definedName name="rng_Expenses20">#REF!</definedName>
    <definedName name="VCL" localSheetId="3">#REF!</definedName>
    <definedName name="VCL" localSheetId="0">#REF!</definedName>
    <definedName name="VCL" localSheetId="2">#REF!</definedName>
    <definedName name="VCL" localSheetId="1">#REF!</definedName>
    <definedName name="VC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4" l="1"/>
  <c r="S38" i="14" s="1"/>
  <c r="N38" i="14"/>
  <c r="R37" i="14"/>
  <c r="S37" i="14" s="1"/>
  <c r="N37" i="14"/>
  <c r="R36" i="14"/>
  <c r="S36" i="14" s="1"/>
  <c r="N36" i="14"/>
  <c r="R35" i="14"/>
  <c r="S35" i="14" s="1"/>
  <c r="M35" i="14"/>
  <c r="N35" i="14" s="1"/>
  <c r="R34" i="14"/>
  <c r="S34" i="14" s="1"/>
  <c r="M34" i="14"/>
  <c r="N34" i="14" s="1"/>
  <c r="R33" i="14"/>
  <c r="S33" i="14" s="1"/>
  <c r="M33" i="14"/>
  <c r="N33" i="14" s="1"/>
  <c r="R32" i="14"/>
  <c r="S32" i="14" s="1"/>
  <c r="M32" i="14"/>
  <c r="N32" i="14" s="1"/>
  <c r="R27" i="14"/>
  <c r="S27" i="14" s="1"/>
  <c r="M27" i="14"/>
  <c r="N27" i="14" s="1"/>
  <c r="R31" i="14"/>
  <c r="S31" i="14" s="1"/>
  <c r="M31" i="14"/>
  <c r="N31" i="14" s="1"/>
  <c r="R30" i="14"/>
  <c r="S30" i="14" s="1"/>
  <c r="M30" i="14"/>
  <c r="N30" i="14" s="1"/>
  <c r="R29" i="14"/>
  <c r="S29" i="14" s="1"/>
  <c r="M29" i="14"/>
  <c r="N29" i="14" s="1"/>
  <c r="R28" i="14"/>
  <c r="S28" i="14" s="1"/>
  <c r="M28" i="14"/>
  <c r="N28" i="14" s="1"/>
  <c r="R26" i="14"/>
  <c r="S26" i="14" s="1"/>
  <c r="M26" i="14"/>
  <c r="N26" i="14" s="1"/>
  <c r="R25" i="14"/>
  <c r="S25" i="14" s="1"/>
  <c r="M25" i="14"/>
  <c r="N25" i="14" s="1"/>
  <c r="R24" i="14"/>
  <c r="S24" i="14" s="1"/>
  <c r="M24" i="14"/>
  <c r="N24" i="14" s="1"/>
  <c r="R23" i="14"/>
  <c r="S23" i="14" s="1"/>
  <c r="M23" i="14"/>
  <c r="N23" i="14" s="1"/>
  <c r="R22" i="14"/>
  <c r="S22" i="14" s="1"/>
  <c r="M22" i="14"/>
  <c r="N22" i="14" s="1"/>
  <c r="R21" i="14"/>
  <c r="S21" i="14" s="1"/>
  <c r="M21" i="14"/>
  <c r="N21" i="14" s="1"/>
  <c r="R20" i="14"/>
  <c r="S20" i="14" s="1"/>
  <c r="M20" i="14"/>
  <c r="N20" i="14" s="1"/>
  <c r="R19" i="14"/>
  <c r="S19" i="14" s="1"/>
  <c r="M19" i="14"/>
  <c r="N19" i="14" s="1"/>
  <c r="R54" i="14"/>
  <c r="S54" i="14" s="1"/>
  <c r="M54" i="14"/>
  <c r="N54" i="14" s="1"/>
  <c r="R53" i="14"/>
  <c r="S53" i="14" s="1"/>
  <c r="M53" i="14"/>
  <c r="N53" i="14" s="1"/>
  <c r="R52" i="14"/>
  <c r="S52" i="14" s="1"/>
  <c r="M52" i="14"/>
  <c r="N52" i="14" s="1"/>
  <c r="R51" i="14"/>
  <c r="S51" i="14" s="1"/>
  <c r="M51" i="14"/>
  <c r="N51" i="14" s="1"/>
  <c r="R50" i="14"/>
  <c r="S50" i="14" s="1"/>
  <c r="M50" i="14"/>
  <c r="N50" i="14" s="1"/>
  <c r="R49" i="14"/>
  <c r="S49" i="14" s="1"/>
  <c r="M49" i="14"/>
  <c r="N49" i="14" s="1"/>
  <c r="R48" i="14"/>
  <c r="S48" i="14" s="1"/>
  <c r="M48" i="14"/>
  <c r="N48" i="14" s="1"/>
  <c r="R47" i="14"/>
  <c r="S47" i="14" s="1"/>
  <c r="M47" i="14"/>
  <c r="N47" i="14" s="1"/>
  <c r="R46" i="14"/>
  <c r="S46" i="14" s="1"/>
  <c r="M46" i="14"/>
  <c r="N46" i="14" s="1"/>
  <c r="R45" i="14"/>
  <c r="S45" i="14" s="1"/>
  <c r="M45" i="14"/>
  <c r="N45" i="14" s="1"/>
  <c r="R44" i="14"/>
  <c r="S44" i="14" s="1"/>
  <c r="M44" i="14"/>
  <c r="N44" i="14" s="1"/>
  <c r="R43" i="14"/>
  <c r="S43" i="14" s="1"/>
  <c r="M43" i="14"/>
  <c r="N43" i="14" s="1"/>
  <c r="R42" i="14"/>
  <c r="S42" i="14" s="1"/>
  <c r="M42" i="14"/>
  <c r="N42" i="14" s="1"/>
  <c r="R41" i="14"/>
  <c r="S41" i="14" s="1"/>
  <c r="M41" i="14"/>
  <c r="N41" i="14" s="1"/>
  <c r="R40" i="14"/>
  <c r="S40" i="14" s="1"/>
  <c r="M40" i="14"/>
  <c r="N40" i="14" s="1"/>
  <c r="R39" i="14"/>
  <c r="S39" i="14" s="1"/>
  <c r="M39" i="14"/>
  <c r="N39" i="14" s="1"/>
  <c r="R18" i="14"/>
  <c r="S18" i="14" s="1"/>
  <c r="M18" i="14"/>
  <c r="N18" i="14" s="1"/>
  <c r="R17" i="14"/>
  <c r="S17" i="14" s="1"/>
  <c r="M17" i="14"/>
  <c r="N17" i="14" s="1"/>
  <c r="R16" i="14"/>
  <c r="S16" i="14" s="1"/>
  <c r="M16" i="14"/>
  <c r="N16" i="14" s="1"/>
  <c r="R15" i="14"/>
  <c r="S15" i="14" s="1"/>
  <c r="M15" i="14"/>
  <c r="N15" i="14" s="1"/>
  <c r="R35" i="13"/>
  <c r="S35" i="13" s="1"/>
  <c r="N35" i="13"/>
  <c r="S34" i="13"/>
  <c r="R34" i="13"/>
  <c r="N34" i="13"/>
  <c r="R33" i="13"/>
  <c r="S33" i="13" s="1"/>
  <c r="N33" i="13"/>
  <c r="R25" i="13"/>
  <c r="S25" i="13" s="1"/>
  <c r="M25" i="13"/>
  <c r="N25" i="13" s="1"/>
  <c r="R23" i="13"/>
  <c r="S23" i="13" s="1"/>
  <c r="M23" i="13"/>
  <c r="N23" i="13" s="1"/>
  <c r="R18" i="13"/>
  <c r="S18" i="13" s="1"/>
  <c r="M18" i="13"/>
  <c r="N18" i="13" s="1"/>
  <c r="R20" i="13"/>
  <c r="S20" i="13" s="1"/>
  <c r="M20" i="13"/>
  <c r="N20" i="13" s="1"/>
  <c r="R57" i="13"/>
  <c r="S57" i="13" s="1"/>
  <c r="M57" i="13"/>
  <c r="N57" i="13" s="1"/>
  <c r="R56" i="13"/>
  <c r="S56" i="13" s="1"/>
  <c r="M56" i="13"/>
  <c r="N56" i="13" s="1"/>
  <c r="R55" i="13"/>
  <c r="S55" i="13" s="1"/>
  <c r="M55" i="13"/>
  <c r="N55" i="13" s="1"/>
  <c r="R54" i="13"/>
  <c r="S54" i="13" s="1"/>
  <c r="M54" i="13"/>
  <c r="N54" i="13" s="1"/>
  <c r="R53" i="13"/>
  <c r="S53" i="13" s="1"/>
  <c r="M53" i="13"/>
  <c r="N53" i="13" s="1"/>
  <c r="R52" i="13"/>
  <c r="S52" i="13" s="1"/>
  <c r="M52" i="13"/>
  <c r="N52" i="13" s="1"/>
  <c r="R51" i="13"/>
  <c r="S51" i="13" s="1"/>
  <c r="M51" i="13"/>
  <c r="N51" i="13" s="1"/>
  <c r="R50" i="13"/>
  <c r="S50" i="13" s="1"/>
  <c r="M50" i="13"/>
  <c r="N50" i="13" s="1"/>
  <c r="R49" i="13"/>
  <c r="S49" i="13" s="1"/>
  <c r="M49" i="13"/>
  <c r="N49" i="13" s="1"/>
  <c r="R48" i="13"/>
  <c r="S48" i="13" s="1"/>
  <c r="M48" i="13"/>
  <c r="N48" i="13" s="1"/>
  <c r="R47" i="13"/>
  <c r="S47" i="13" s="1"/>
  <c r="M47" i="13"/>
  <c r="N47" i="13" s="1"/>
  <c r="R46" i="13"/>
  <c r="S46" i="13" s="1"/>
  <c r="M46" i="13"/>
  <c r="N46" i="13" s="1"/>
  <c r="R45" i="13"/>
  <c r="S45" i="13" s="1"/>
  <c r="M45" i="13"/>
  <c r="N45" i="13" s="1"/>
  <c r="R44" i="13"/>
  <c r="S44" i="13" s="1"/>
  <c r="M44" i="13"/>
  <c r="N44" i="13" s="1"/>
  <c r="R43" i="13"/>
  <c r="S43" i="13" s="1"/>
  <c r="M43" i="13"/>
  <c r="N43" i="13" s="1"/>
  <c r="R42" i="13"/>
  <c r="S42" i="13" s="1"/>
  <c r="M42" i="13"/>
  <c r="N42" i="13" s="1"/>
  <c r="R41" i="13"/>
  <c r="S41" i="13" s="1"/>
  <c r="M41" i="13"/>
  <c r="N41" i="13" s="1"/>
  <c r="R40" i="13"/>
  <c r="S40" i="13" s="1"/>
  <c r="M40" i="13"/>
  <c r="N40" i="13" s="1"/>
  <c r="R39" i="13"/>
  <c r="S39" i="13" s="1"/>
  <c r="M39" i="13"/>
  <c r="N39" i="13" s="1"/>
  <c r="R38" i="13"/>
  <c r="S38" i="13" s="1"/>
  <c r="M38" i="13"/>
  <c r="N38" i="13" s="1"/>
  <c r="R37" i="13"/>
  <c r="S37" i="13" s="1"/>
  <c r="M37" i="13"/>
  <c r="N37" i="13" s="1"/>
  <c r="R36" i="13"/>
  <c r="S36" i="13" s="1"/>
  <c r="M36" i="13"/>
  <c r="N36" i="13" s="1"/>
  <c r="R32" i="13"/>
  <c r="S32" i="13" s="1"/>
  <c r="M32" i="13"/>
  <c r="N32" i="13" s="1"/>
  <c r="R31" i="13"/>
  <c r="S31" i="13" s="1"/>
  <c r="M31" i="13"/>
  <c r="N31" i="13" s="1"/>
  <c r="R30" i="13"/>
  <c r="S30" i="13" s="1"/>
  <c r="M30" i="13"/>
  <c r="N30" i="13" s="1"/>
  <c r="R29" i="13"/>
  <c r="S29" i="13" s="1"/>
  <c r="M29" i="13"/>
  <c r="N29" i="13" s="1"/>
  <c r="R28" i="13"/>
  <c r="S28" i="13" s="1"/>
  <c r="M28" i="13"/>
  <c r="N28" i="13" s="1"/>
  <c r="R27" i="13"/>
  <c r="S27" i="13" s="1"/>
  <c r="M27" i="13"/>
  <c r="N27" i="13" s="1"/>
  <c r="R26" i="13"/>
  <c r="S26" i="13" s="1"/>
  <c r="M26" i="13"/>
  <c r="N26" i="13" s="1"/>
  <c r="R24" i="13"/>
  <c r="S24" i="13" s="1"/>
  <c r="M24" i="13"/>
  <c r="N24" i="13" s="1"/>
  <c r="R22" i="13"/>
  <c r="S22" i="13" s="1"/>
  <c r="M22" i="13"/>
  <c r="N22" i="13" s="1"/>
  <c r="R21" i="13"/>
  <c r="S21" i="13" s="1"/>
  <c r="M21" i="13"/>
  <c r="N21" i="13" s="1"/>
  <c r="R19" i="13"/>
  <c r="S19" i="13" s="1"/>
  <c r="M19" i="13"/>
  <c r="N19" i="13" s="1"/>
  <c r="R17" i="13"/>
  <c r="S17" i="13" s="1"/>
  <c r="M17" i="13"/>
  <c r="N17" i="13" s="1"/>
  <c r="R16" i="13"/>
  <c r="S16" i="13" s="1"/>
  <c r="M16" i="13"/>
  <c r="N16" i="13" s="1"/>
  <c r="R15" i="13"/>
  <c r="S15" i="13" s="1"/>
  <c r="M15" i="13"/>
  <c r="N15" i="13" s="1"/>
  <c r="R38" i="12" l="1"/>
  <c r="S38" i="12" s="1"/>
  <c r="N38" i="12"/>
  <c r="R37" i="12"/>
  <c r="S37" i="12" s="1"/>
  <c r="N37" i="12"/>
  <c r="R36" i="12"/>
  <c r="S36" i="12" s="1"/>
  <c r="N36" i="12"/>
  <c r="R59" i="12"/>
  <c r="S59" i="12" s="1"/>
  <c r="M59" i="12"/>
  <c r="N59" i="12" s="1"/>
  <c r="R58" i="12"/>
  <c r="S58" i="12" s="1"/>
  <c r="M58" i="12"/>
  <c r="N58" i="12" s="1"/>
  <c r="R57" i="12"/>
  <c r="S57" i="12" s="1"/>
  <c r="M57" i="12"/>
  <c r="N57" i="12" s="1"/>
  <c r="R56" i="12"/>
  <c r="S56" i="12" s="1"/>
  <c r="M56" i="12"/>
  <c r="N56" i="12" s="1"/>
  <c r="R55" i="12"/>
  <c r="S55" i="12" s="1"/>
  <c r="M55" i="12"/>
  <c r="N55" i="12" s="1"/>
  <c r="R54" i="12"/>
  <c r="S54" i="12" s="1"/>
  <c r="M54" i="12"/>
  <c r="N54" i="12" s="1"/>
  <c r="R53" i="12"/>
  <c r="S53" i="12" s="1"/>
  <c r="M53" i="12"/>
  <c r="N53" i="12" s="1"/>
  <c r="R52" i="12"/>
  <c r="S52" i="12" s="1"/>
  <c r="M52" i="12"/>
  <c r="N52" i="12" s="1"/>
  <c r="R51" i="12"/>
  <c r="S51" i="12" s="1"/>
  <c r="M51" i="12"/>
  <c r="N51" i="12" s="1"/>
  <c r="R50" i="12"/>
  <c r="S50" i="12" s="1"/>
  <c r="M50" i="12"/>
  <c r="N50" i="12" s="1"/>
  <c r="R49" i="12"/>
  <c r="S49" i="12" s="1"/>
  <c r="M49" i="12"/>
  <c r="N49" i="12" s="1"/>
  <c r="R48" i="12"/>
  <c r="S48" i="12" s="1"/>
  <c r="M48" i="12"/>
  <c r="N48" i="12" s="1"/>
  <c r="R47" i="12"/>
  <c r="S47" i="12" s="1"/>
  <c r="M47" i="12"/>
  <c r="N47" i="12" s="1"/>
  <c r="R46" i="12"/>
  <c r="S46" i="12" s="1"/>
  <c r="M46" i="12"/>
  <c r="N46" i="12" s="1"/>
  <c r="R45" i="12"/>
  <c r="S45" i="12" s="1"/>
  <c r="M45" i="12"/>
  <c r="N45" i="12" s="1"/>
  <c r="R44" i="12"/>
  <c r="S44" i="12" s="1"/>
  <c r="M44" i="12"/>
  <c r="N44" i="12" s="1"/>
  <c r="R43" i="12"/>
  <c r="S43" i="12" s="1"/>
  <c r="M43" i="12"/>
  <c r="N43" i="12" s="1"/>
  <c r="R42" i="12"/>
  <c r="S42" i="12" s="1"/>
  <c r="M42" i="12"/>
  <c r="N42" i="12" s="1"/>
  <c r="R41" i="12"/>
  <c r="S41" i="12" s="1"/>
  <c r="M41" i="12"/>
  <c r="N41" i="12" s="1"/>
  <c r="R40" i="12"/>
  <c r="S40" i="12" s="1"/>
  <c r="M40" i="12"/>
  <c r="N40" i="12" s="1"/>
  <c r="R39" i="12"/>
  <c r="S39" i="12" s="1"/>
  <c r="M39" i="12"/>
  <c r="N39" i="12" s="1"/>
  <c r="R35" i="12"/>
  <c r="S35" i="12" s="1"/>
  <c r="M35" i="12"/>
  <c r="N35" i="12" s="1"/>
  <c r="R34" i="12"/>
  <c r="S34" i="12" s="1"/>
  <c r="M34" i="12"/>
  <c r="N34" i="12" s="1"/>
  <c r="R33" i="12"/>
  <c r="S33" i="12" s="1"/>
  <c r="M33" i="12"/>
  <c r="N33" i="12" s="1"/>
  <c r="R32" i="12"/>
  <c r="S32" i="12" s="1"/>
  <c r="M32" i="12"/>
  <c r="N32" i="12" s="1"/>
  <c r="R31" i="12"/>
  <c r="S31" i="12" s="1"/>
  <c r="M31" i="12"/>
  <c r="N31" i="12" s="1"/>
  <c r="R30" i="12"/>
  <c r="S30" i="12" s="1"/>
  <c r="M30" i="12"/>
  <c r="N30" i="12" s="1"/>
  <c r="R29" i="12"/>
  <c r="S29" i="12" s="1"/>
  <c r="M29" i="12"/>
  <c r="N29" i="12" s="1"/>
  <c r="R28" i="12"/>
  <c r="S28" i="12" s="1"/>
  <c r="M28" i="12"/>
  <c r="N28" i="12" s="1"/>
  <c r="R27" i="12"/>
  <c r="S27" i="12" s="1"/>
  <c r="M27" i="12"/>
  <c r="N27" i="12" s="1"/>
  <c r="R26" i="12"/>
  <c r="S26" i="12" s="1"/>
  <c r="M26" i="12"/>
  <c r="N26" i="12" s="1"/>
  <c r="R25" i="12"/>
  <c r="S25" i="12" s="1"/>
  <c r="M25" i="12"/>
  <c r="N25" i="12" s="1"/>
  <c r="R24" i="12"/>
  <c r="S24" i="12" s="1"/>
  <c r="M24" i="12"/>
  <c r="N24" i="12" s="1"/>
  <c r="R23" i="12"/>
  <c r="S23" i="12" s="1"/>
  <c r="M23" i="12"/>
  <c r="N23" i="12" s="1"/>
  <c r="R22" i="12"/>
  <c r="S22" i="12" s="1"/>
  <c r="M22" i="12"/>
  <c r="N22" i="12" s="1"/>
  <c r="R21" i="12"/>
  <c r="S21" i="12" s="1"/>
  <c r="M21" i="12"/>
  <c r="N21" i="12" s="1"/>
  <c r="R20" i="12"/>
  <c r="S20" i="12" s="1"/>
  <c r="M20" i="12"/>
  <c r="N20" i="12" s="1"/>
  <c r="R19" i="12"/>
  <c r="S19" i="12" s="1"/>
  <c r="M19" i="12"/>
  <c r="N19" i="12" s="1"/>
  <c r="R18" i="12"/>
  <c r="S18" i="12" s="1"/>
  <c r="M18" i="12"/>
  <c r="N18" i="12" s="1"/>
  <c r="R17" i="12"/>
  <c r="S17" i="12" s="1"/>
  <c r="M17" i="12"/>
  <c r="N17" i="12" s="1"/>
  <c r="R16" i="12"/>
  <c r="S16" i="12" s="1"/>
  <c r="M16" i="12"/>
  <c r="N16" i="12" s="1"/>
  <c r="R15" i="12"/>
  <c r="S15" i="12" s="1"/>
  <c r="M15" i="12"/>
  <c r="N15" i="12" s="1"/>
  <c r="R75" i="11"/>
  <c r="S75" i="11" s="1"/>
  <c r="M75" i="11"/>
  <c r="N75" i="11" s="1"/>
  <c r="R74" i="11"/>
  <c r="S74" i="11" s="1"/>
  <c r="M74" i="11"/>
  <c r="N74" i="11" s="1"/>
  <c r="R73" i="11"/>
  <c r="S73" i="11" s="1"/>
  <c r="M73" i="11"/>
  <c r="N73" i="11" s="1"/>
  <c r="R72" i="11"/>
  <c r="S72" i="11" s="1"/>
  <c r="M72" i="11"/>
  <c r="N72" i="11" s="1"/>
  <c r="R71" i="11"/>
  <c r="S71" i="11" s="1"/>
  <c r="M71" i="11"/>
  <c r="N71" i="11" s="1"/>
  <c r="R70" i="11"/>
  <c r="S70" i="11" s="1"/>
  <c r="M70" i="11"/>
  <c r="N70" i="11" s="1"/>
  <c r="R69" i="11"/>
  <c r="S69" i="11" s="1"/>
  <c r="M69" i="11"/>
  <c r="N69" i="11" s="1"/>
  <c r="R68" i="11"/>
  <c r="S68" i="11" s="1"/>
  <c r="M68" i="11"/>
  <c r="N68" i="11" s="1"/>
  <c r="R67" i="11"/>
  <c r="S67" i="11" s="1"/>
  <c r="M67" i="11"/>
  <c r="N67" i="11" s="1"/>
  <c r="R66" i="11"/>
  <c r="S66" i="11" s="1"/>
  <c r="M66" i="11"/>
  <c r="N66" i="11" s="1"/>
  <c r="R65" i="11"/>
  <c r="S65" i="11" s="1"/>
  <c r="M65" i="11"/>
  <c r="N65" i="11" s="1"/>
  <c r="R64" i="11"/>
  <c r="S64" i="11" s="1"/>
  <c r="M64" i="11"/>
  <c r="N64" i="11" s="1"/>
  <c r="R63" i="11"/>
  <c r="S63" i="11" s="1"/>
  <c r="M63" i="11"/>
  <c r="N63" i="11" s="1"/>
  <c r="R62" i="11"/>
  <c r="S62" i="11" s="1"/>
  <c r="M62" i="11"/>
  <c r="N62" i="11" s="1"/>
  <c r="R61" i="11"/>
  <c r="S61" i="11" s="1"/>
  <c r="M61" i="11"/>
  <c r="N61" i="11" s="1"/>
  <c r="R60" i="11"/>
  <c r="S60" i="11" s="1"/>
  <c r="M60" i="11"/>
  <c r="N60" i="11" s="1"/>
  <c r="R59" i="11"/>
  <c r="S59" i="11" s="1"/>
  <c r="M59" i="11"/>
  <c r="N59" i="11" s="1"/>
  <c r="R58" i="11"/>
  <c r="S58" i="11" s="1"/>
  <c r="M58" i="11"/>
  <c r="N58" i="11" s="1"/>
  <c r="S57" i="11"/>
  <c r="R57" i="11"/>
  <c r="M57" i="11"/>
  <c r="N57" i="11" s="1"/>
  <c r="R56" i="11"/>
  <c r="S56" i="11" s="1"/>
  <c r="N56" i="11"/>
  <c r="R55" i="11"/>
  <c r="S55" i="11" s="1"/>
  <c r="N55" i="11"/>
  <c r="R54" i="11"/>
  <c r="S54" i="11" s="1"/>
  <c r="N54" i="11"/>
  <c r="R53" i="11"/>
  <c r="S53" i="11" s="1"/>
  <c r="M53" i="11"/>
  <c r="N53" i="11" s="1"/>
  <c r="R52" i="11"/>
  <c r="S52" i="11" s="1"/>
  <c r="M52" i="11"/>
  <c r="N52" i="11" s="1"/>
  <c r="R51" i="11"/>
  <c r="S51" i="11" s="1"/>
  <c r="M51" i="11"/>
  <c r="N51" i="11" s="1"/>
  <c r="R50" i="11"/>
  <c r="S50" i="11" s="1"/>
  <c r="M50" i="11"/>
  <c r="N50" i="11" s="1"/>
  <c r="R49" i="11"/>
  <c r="S49" i="11" s="1"/>
  <c r="M49" i="11"/>
  <c r="N49" i="11" s="1"/>
  <c r="R48" i="11"/>
  <c r="S48" i="11" s="1"/>
  <c r="M48" i="11"/>
  <c r="N48" i="11" s="1"/>
  <c r="R47" i="11"/>
  <c r="S47" i="11" s="1"/>
  <c r="M47" i="11"/>
  <c r="N47" i="11" s="1"/>
  <c r="R46" i="11"/>
  <c r="S46" i="11" s="1"/>
  <c r="M46" i="11"/>
  <c r="N46" i="11" s="1"/>
  <c r="R45" i="11"/>
  <c r="S45" i="11" s="1"/>
  <c r="M45" i="11"/>
  <c r="N45" i="11" s="1"/>
  <c r="R44" i="11"/>
  <c r="S44" i="11" s="1"/>
  <c r="M44" i="11"/>
  <c r="N44" i="11" s="1"/>
  <c r="R43" i="11"/>
  <c r="S43" i="11" s="1"/>
  <c r="M43" i="11"/>
  <c r="N43" i="11" s="1"/>
  <c r="R42" i="11"/>
  <c r="S42" i="11" s="1"/>
  <c r="M42" i="11"/>
  <c r="N42" i="11" s="1"/>
  <c r="R41" i="11"/>
  <c r="S41" i="11" s="1"/>
  <c r="M41" i="11"/>
  <c r="N41" i="11" s="1"/>
  <c r="R40" i="11"/>
  <c r="S40" i="11" s="1"/>
  <c r="M40" i="11"/>
  <c r="N40" i="11" s="1"/>
  <c r="R39" i="11"/>
  <c r="S39" i="11" s="1"/>
  <c r="M39" i="11"/>
  <c r="N39" i="11" s="1"/>
  <c r="R38" i="11"/>
  <c r="S38" i="11" s="1"/>
  <c r="M38" i="11"/>
  <c r="N38" i="11" s="1"/>
  <c r="R37" i="11"/>
  <c r="S37" i="11" s="1"/>
  <c r="M37" i="11"/>
  <c r="N37" i="11" s="1"/>
  <c r="R36" i="11"/>
  <c r="S36" i="11" s="1"/>
  <c r="M36" i="11"/>
  <c r="N36" i="11" s="1"/>
  <c r="R35" i="11"/>
  <c r="S35" i="11" s="1"/>
  <c r="M35" i="11"/>
  <c r="N35" i="11" s="1"/>
  <c r="R34" i="11"/>
  <c r="S34" i="11" s="1"/>
  <c r="M34" i="11"/>
  <c r="N34" i="11" s="1"/>
  <c r="R33" i="11"/>
  <c r="S33" i="11" s="1"/>
  <c r="M33" i="11"/>
  <c r="N33" i="11" s="1"/>
  <c r="R31" i="11"/>
  <c r="S31" i="11" s="1"/>
  <c r="N31" i="11"/>
  <c r="R30" i="11"/>
  <c r="S30" i="11" s="1"/>
  <c r="N30" i="11"/>
  <c r="R29" i="11"/>
  <c r="S29" i="11" s="1"/>
  <c r="N29" i="11"/>
  <c r="R28" i="11"/>
  <c r="S28" i="11" s="1"/>
  <c r="N28" i="11"/>
  <c r="R27" i="11"/>
  <c r="S27" i="11" s="1"/>
  <c r="N27" i="11"/>
  <c r="R26" i="11"/>
  <c r="S26" i="11" s="1"/>
  <c r="N26" i="11"/>
  <c r="R25" i="11"/>
  <c r="S25" i="11" s="1"/>
  <c r="N25" i="11"/>
  <c r="R24" i="11"/>
  <c r="S24" i="11" s="1"/>
  <c r="N24" i="11"/>
  <c r="R23" i="11"/>
  <c r="S23" i="11" s="1"/>
  <c r="N23" i="11"/>
  <c r="R22" i="11"/>
  <c r="S22" i="11" s="1"/>
  <c r="N22" i="11"/>
  <c r="R21" i="11"/>
  <c r="S21" i="11" s="1"/>
  <c r="N21" i="11"/>
  <c r="R20" i="11"/>
  <c r="S20" i="11" s="1"/>
  <c r="N20" i="11"/>
  <c r="R19" i="11"/>
  <c r="S19" i="11" s="1"/>
  <c r="N19" i="11"/>
  <c r="R18" i="11"/>
  <c r="S18" i="11" s="1"/>
  <c r="N18" i="11"/>
  <c r="R17" i="11"/>
  <c r="S17" i="11" s="1"/>
  <c r="N17" i="11"/>
  <c r="R16" i="11"/>
  <c r="S16" i="11" s="1"/>
  <c r="N16" i="11"/>
  <c r="R15" i="11"/>
  <c r="S15" i="11" s="1"/>
  <c r="N15" i="11"/>
  <c r="R24" i="10" l="1"/>
  <c r="S24" i="10" s="1"/>
  <c r="M24" i="10"/>
  <c r="N24" i="10" s="1"/>
  <c r="R23" i="10"/>
  <c r="S23" i="10" s="1"/>
  <c r="M23" i="10"/>
  <c r="N23" i="10" s="1"/>
  <c r="R33" i="10"/>
  <c r="S33" i="10" s="1"/>
  <c r="M33" i="10"/>
  <c r="N33" i="10" s="1"/>
  <c r="R32" i="10"/>
  <c r="S32" i="10" s="1"/>
  <c r="M32" i="10"/>
  <c r="N32" i="10" s="1"/>
  <c r="R31" i="10"/>
  <c r="S31" i="10" s="1"/>
  <c r="M31" i="10"/>
  <c r="N31" i="10" s="1"/>
  <c r="M3" i="10" l="1"/>
  <c r="N3" i="10" s="1"/>
  <c r="R3" i="10"/>
  <c r="S3" i="10" s="1"/>
  <c r="M4" i="10"/>
  <c r="N4" i="10" s="1"/>
  <c r="R4" i="10"/>
  <c r="S4" i="10" s="1"/>
  <c r="M5" i="10"/>
  <c r="N5" i="10" s="1"/>
  <c r="R5" i="10"/>
  <c r="S5" i="10" s="1"/>
  <c r="M6" i="10"/>
  <c r="N6" i="10" s="1"/>
  <c r="R6" i="10"/>
  <c r="S6" i="10" s="1"/>
  <c r="M7" i="10"/>
  <c r="N7" i="10" s="1"/>
  <c r="R7" i="10"/>
  <c r="S7" i="10" s="1"/>
  <c r="M8" i="10"/>
  <c r="N8" i="10" s="1"/>
  <c r="R8" i="10"/>
  <c r="S8" i="10" s="1"/>
  <c r="M9" i="10"/>
  <c r="N9" i="10" s="1"/>
  <c r="R9" i="10"/>
  <c r="S9" i="10" s="1"/>
  <c r="M10" i="10"/>
  <c r="N10" i="10" s="1"/>
  <c r="R10" i="10"/>
  <c r="S10" i="10" s="1"/>
  <c r="M11" i="10"/>
  <c r="N11" i="10" s="1"/>
  <c r="R11" i="10"/>
  <c r="S11" i="10" s="1"/>
  <c r="M12" i="10"/>
  <c r="N12" i="10" s="1"/>
  <c r="R12" i="10"/>
  <c r="S12" i="10" s="1"/>
  <c r="M13" i="10"/>
  <c r="N13" i="10" s="1"/>
  <c r="R13" i="10"/>
  <c r="S13" i="10" s="1"/>
  <c r="M14" i="10"/>
  <c r="N14" i="10" s="1"/>
  <c r="R14" i="10"/>
  <c r="S14" i="10" s="1"/>
  <c r="M15" i="10"/>
  <c r="N15" i="10" s="1"/>
  <c r="R15" i="10"/>
  <c r="S15" i="10" s="1"/>
  <c r="M16" i="10"/>
  <c r="N16" i="10" s="1"/>
  <c r="R16" i="10"/>
  <c r="S16" i="10" s="1"/>
  <c r="M17" i="10"/>
  <c r="N17" i="10" s="1"/>
  <c r="R17" i="10"/>
  <c r="S17" i="10" s="1"/>
  <c r="M18" i="10"/>
  <c r="N18" i="10" s="1"/>
  <c r="R18" i="10"/>
  <c r="S18" i="10" s="1"/>
  <c r="M19" i="10"/>
  <c r="N19" i="10" s="1"/>
  <c r="R19" i="10"/>
  <c r="S19" i="10" s="1"/>
  <c r="M20" i="10"/>
  <c r="N20" i="10" s="1"/>
  <c r="R20" i="10"/>
  <c r="S20" i="10" s="1"/>
  <c r="M21" i="10"/>
  <c r="N21" i="10" s="1"/>
  <c r="R21" i="10"/>
  <c r="S21" i="10" s="1"/>
  <c r="M22" i="10"/>
  <c r="N22" i="10" s="1"/>
  <c r="R22" i="10"/>
  <c r="S22" i="10" s="1"/>
  <c r="M25" i="10"/>
  <c r="N25" i="10" s="1"/>
  <c r="R25" i="10"/>
  <c r="S25" i="10" s="1"/>
  <c r="M26" i="10"/>
  <c r="N26" i="10" s="1"/>
  <c r="R26" i="10"/>
  <c r="S26" i="10" s="1"/>
  <c r="M27" i="10"/>
  <c r="N27" i="10" s="1"/>
  <c r="R27" i="10"/>
  <c r="S27" i="10" s="1"/>
  <c r="M28" i="10"/>
  <c r="N28" i="10" s="1"/>
  <c r="R28" i="10"/>
  <c r="S28" i="10" s="1"/>
  <c r="M29" i="10"/>
  <c r="N29" i="10" s="1"/>
  <c r="R29" i="10"/>
  <c r="S29" i="10" s="1"/>
  <c r="M30" i="10"/>
  <c r="N30" i="10" s="1"/>
  <c r="R30" i="10"/>
  <c r="S30" i="10" s="1"/>
  <c r="M34" i="10"/>
  <c r="N34" i="10" s="1"/>
  <c r="R34" i="10"/>
  <c r="S34" i="10" s="1"/>
  <c r="M35" i="10"/>
  <c r="N35" i="10" s="1"/>
  <c r="R35" i="10"/>
  <c r="S35" i="10" s="1"/>
  <c r="M36" i="10"/>
  <c r="N36" i="10" s="1"/>
  <c r="R36" i="10"/>
  <c r="S36" i="10" s="1"/>
  <c r="M37" i="10"/>
  <c r="N37" i="10" s="1"/>
  <c r="R37" i="10"/>
  <c r="S37" i="10" s="1"/>
  <c r="M38" i="10"/>
  <c r="N38" i="10" s="1"/>
  <c r="R38" i="10"/>
  <c r="S38" i="10" s="1"/>
  <c r="M39" i="10"/>
  <c r="N39" i="10" s="1"/>
  <c r="R39" i="10"/>
  <c r="S39" i="10" s="1"/>
  <c r="M40" i="10"/>
  <c r="N40" i="10" s="1"/>
  <c r="R40" i="10"/>
  <c r="S40" i="10" s="1"/>
  <c r="M41" i="10"/>
  <c r="N41" i="10" s="1"/>
  <c r="R41" i="10"/>
  <c r="S41" i="10" s="1"/>
  <c r="M42" i="10"/>
  <c r="N42" i="10" s="1"/>
  <c r="R42" i="10"/>
  <c r="S42" i="10" s="1"/>
  <c r="M43" i="10"/>
  <c r="N43" i="10" s="1"/>
  <c r="R43" i="10"/>
  <c r="S43" i="10" s="1"/>
  <c r="M44" i="10"/>
  <c r="N44" i="10" s="1"/>
  <c r="R44" i="10"/>
  <c r="S44" i="10" s="1"/>
  <c r="M45" i="10"/>
  <c r="N45" i="10" s="1"/>
  <c r="R45" i="10"/>
  <c r="S45" i="10" s="1"/>
  <c r="M46" i="10"/>
  <c r="N46" i="10" s="1"/>
  <c r="R46" i="10"/>
  <c r="S46" i="10" s="1"/>
  <c r="M47" i="10"/>
  <c r="N47" i="10" s="1"/>
  <c r="R47" i="10"/>
  <c r="S47" i="10" s="1"/>
  <c r="M48" i="10"/>
  <c r="N48" i="10" s="1"/>
  <c r="R48" i="10"/>
  <c r="S48" i="10" s="1"/>
  <c r="M49" i="10"/>
  <c r="N49" i="10" s="1"/>
  <c r="R49" i="10"/>
  <c r="S49" i="10" s="1"/>
  <c r="M50" i="10"/>
  <c r="N50" i="10" s="1"/>
  <c r="R50" i="10"/>
  <c r="S50" i="10" s="1"/>
</calcChain>
</file>

<file path=xl/sharedStrings.xml><?xml version="1.0" encoding="utf-8"?>
<sst xmlns="http://schemas.openxmlformats.org/spreadsheetml/2006/main" count="2105" uniqueCount="519">
  <si>
    <t>IDENTIFICACIÓN DE CONTEXTO Y ASUNTO DE RIESGO</t>
  </si>
  <si>
    <t>ANÁLISIS DEL RIESGO</t>
  </si>
  <si>
    <t>ESTIMACIÓN DEL RIESGO</t>
  </si>
  <si>
    <t>MEDIDAS DE CONTROL</t>
  </si>
  <si>
    <t>RESPONSABLE</t>
  </si>
  <si>
    <t>ITEM</t>
  </si>
  <si>
    <t>PUESTO DE TRABAJO</t>
  </si>
  <si>
    <t>ACTIVIDADES</t>
  </si>
  <si>
    <t>ACTIVIDAD RUTINARIA</t>
  </si>
  <si>
    <t>ACTIVIDAD NO RUTINARIA</t>
  </si>
  <si>
    <t>PELIGRO</t>
  </si>
  <si>
    <t>RIESGO</t>
  </si>
  <si>
    <t>DAÑO O CONSECUENCIA DEL RIESGO</t>
  </si>
  <si>
    <t>PROBABILIDAD
P</t>
  </si>
  <si>
    <t>CONSECUENCIA
C</t>
  </si>
  <si>
    <t>NIVEL DE RIESGO   
(P x C)</t>
  </si>
  <si>
    <t xml:space="preserve">NIVEL DE RIESGO </t>
  </si>
  <si>
    <t>NIVEL DE RIESGO RESIDUAL</t>
  </si>
  <si>
    <t>X</t>
  </si>
  <si>
    <t>Exposición a agentes biológicos (bacterias, hongos, parásitos) y virus</t>
  </si>
  <si>
    <t>• Limpieza  periódica del área de trabajo.
• Uso de productos específicos para limpieza.
• Uso de alcohol en gel.
• Capacitación en higiene personal y de las áreas de trabajo.
• Monitoreo biológico.</t>
  </si>
  <si>
    <t>Gerente General / Supervisor de Seguridad y Salud en el Trabajo.</t>
  </si>
  <si>
    <t>Exposición al contagio de COVID-19</t>
  </si>
  <si>
    <t>Contagio de                    COVID-19, presentar los sintomas de la enfermedad                       (leves , moderados o graves).</t>
  </si>
  <si>
    <t>Sobreesfuerzo fisico, lesión fetal, parto prematuro, aborto espontáneo.</t>
  </si>
  <si>
    <t>Amenaza de aborto, retención de liquidos, amenaza de parto prematuro, poner en riesgo el desarrollo del embrion o feto.</t>
  </si>
  <si>
    <t>Colitis o infección estomacal.</t>
  </si>
  <si>
    <t>Caída al mismo nivel.</t>
  </si>
  <si>
    <t>Choques contra objeto inmóviles.</t>
  </si>
  <si>
    <t>Amenaza de aborto, amenaza de parto prematuro, poner en riesgo el desarrollo del embrion o feto.</t>
  </si>
  <si>
    <t xml:space="preserve">Movimiento repetitivos </t>
  </si>
  <si>
    <t>Lesiones osteoesqueléticas y musculares de brazos y manos.</t>
  </si>
  <si>
    <t>Posturas forzadas</t>
  </si>
  <si>
    <t>Amenaza de aborto, retención de liquidos, lesión cervical, lumbar, fatiga muscular , alteraciones en el desarrollo fetal.</t>
  </si>
  <si>
    <t xml:space="preserve">Trastornos psicosociales y sociales.         </t>
  </si>
  <si>
    <t xml:space="preserve">Estrés, partos prematuros.         </t>
  </si>
  <si>
    <t xml:space="preserve">Hostigamiento Sexual </t>
  </si>
  <si>
    <t xml:space="preserve">Estrés laboral, ansiedad, bajo rendimiento laboral, traumas psicologicos, daños </t>
  </si>
  <si>
    <t>Servicios Higienicos Comunes</t>
  </si>
  <si>
    <t>Sensación de desequilibrio, Sobrecarga mental</t>
  </si>
  <si>
    <t>Trabajadores positivos             COVID-19 asintomaticos.</t>
  </si>
  <si>
    <t>Exposición al contagio de              COVID-19 a otros trabajadores.</t>
  </si>
  <si>
    <t xml:space="preserve">Hostigamiento laboral, Sensación de discriminación </t>
  </si>
  <si>
    <t>Estrés, desmotivación, aburrimiento, sentimiento de ansiedad, Dolor y tensión muscular,mayor número de errores debido a la monotonía.</t>
  </si>
  <si>
    <t>Trabajadores con factores de comorbilidad para la enfermedad ocasionada por el COVID-19.</t>
  </si>
  <si>
    <t>Contagio de COVID-19, presentar los sintomas de la enfermedad             (leves , moderados o graves.)</t>
  </si>
  <si>
    <t>Ingreso al centro laboral</t>
  </si>
  <si>
    <t>Exposición al contagio de COVID-19.</t>
  </si>
  <si>
    <t>Uso de mascarillas y protección personal  frente al COVID-19</t>
  </si>
  <si>
    <t>Posibles alergias por contacto, lesión por compresión, sudoración y excesos de humedad.</t>
  </si>
  <si>
    <t>Irritación de la piel leve, moderado o grave, según el uso recurrente de la mascarilla  y el tipo de piel.</t>
  </si>
  <si>
    <t>Estrés, desmotivación, aburrimiento, sentimiento de ansiedad, Dolor y tensión muscular.</t>
  </si>
  <si>
    <t>Exposición a agentes biológicos ( bacterias, hongos, parásitos y virus) a la gestante y al feto.</t>
  </si>
  <si>
    <t>• Estrategias para mejoramiento del clima laboral.
• Realizar pausas activas.
• Dosificación del trabajo.
• Generación  de talleres y dinámicas.
• Reuniones periódicas entre las diferentes áreas laborales, capacitación e información formas de prevenir del COVID-19.</t>
  </si>
  <si>
    <t>Trabajador que haya superado la enfermedad generada por COVID-19.</t>
  </si>
  <si>
    <t>• Estudio de riesgos psicosociales.
• Estrategias para mejoramiento del clima laboral.
• Realizar pausas activas.
• Dosificación del trabajo.
• Generación  de talleres y dinámicas.
• Reuniones periódicas entre las diferentes áreas laborales, capacitación e información formas de prevenir del COVID-19</t>
  </si>
  <si>
    <t>Uso de transporte público de los trabajadores para llegar al centro laboral.</t>
  </si>
  <si>
    <t>Actividades  rutinarias en el contexto del COVID-19</t>
  </si>
  <si>
    <t>Actividades  rutinarias en el contexto del COVID-20</t>
  </si>
  <si>
    <t>GERENTE GENERAL</t>
  </si>
  <si>
    <t xml:space="preserve">• Uso de mascarillas y lentes durante la jornada laboral.     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• Prevención, verificación y control del estado de la salud de los trabajadores a cargo del personal de la salud.
• Aplicar el procedimiento frente al COVID-19 de la EDS, entre ello, entrega y uso de mascarilla, llenado de la ficha sintomatologica diaria, y la medición de la temperatura.       </t>
  </si>
  <si>
    <t>• Uso de mascarillas y lentes durante la jornada laboral.                                                                                                     • Limpieza y desinfección de manos.
• Mantener el metro de distancia de persona a persona durante la jornada laboral.                                               
• De reincorporarse al trabajo, se le asignara un área con menor exposición a personas o público.
• Aplicar el procedimiento frente al COVID-19 de la EDS, entre ello, entrega y uso de mascarilla, llenado de la ficha sintomatologica diaria, y la medición de la temperatura.                                                                                          • Capacitación de las medidas de prevención  de contraer COVID-19.</t>
  </si>
  <si>
    <t xml:space="preserve"> Uso incorrecto de equipos de protección personal en el contexto del COVID-19 </t>
  </si>
  <si>
    <t>• Uso de mascarillas durante la jornada laboral.                                                                                                   • Lavado de manos despues de utilizar los SS. HH.                                                                                                                 *Evitar tocarse la cara, ojos boca nariz.                                                                                                                              • Limpieza  periódica de SS.HH.
• Uso de desinfectantes, como el cloro diluido en agua,  para limpieza periodica de SSHH.
• Uso de alcohol en gel antes y despues del uso de los SS HH.
• Capacitación en higiene personal.</t>
  </si>
  <si>
    <t>• Uso de mascarillas y protector facial.
• Evitar el transporte público, de no haber otra opción, seguir las recomendaciones: *Mantener la distancia entre persona a persona.                                                                         *No ingresar a vehiculos ocupados al 50%                                                                                                                                                              *Evitar tocarse la cara, ojos boca nariz.  *Usar alcohol para desinfectar las manos al bajar del autobus.
• Capacitación y concientización de las formas de contagio y consecuencias de adquirir el virus.</t>
  </si>
  <si>
    <t xml:space="preserve">• Uso de mascarillas y lentes durante la jornada laboral.     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• Desinfección de calzado.                                                                                                                                    • Medición de la temperatura corporal                                                                             • Prevención, verificación y control del estado de la salud de los trabajadores a cargo del personal de la salud.                               </t>
  </si>
  <si>
    <t>• Brigadas de emergencia.
• Plan de Contingencia.
• Capacitación de primeros auxilios. 
• Capacitación de planos de evacuación.
• Simulacros de emergencias.
• Orden y Limpieza.
• Señalización de zonas de seguridad y salidas.</t>
  </si>
  <si>
    <t>• Implementación del delegado de hostigamiento sexual o comité de hostigamiento sexual.                                                                                                                                                • Capacitación y concientización, del Inicio  de una investigación del caso en caso se daria y aplicación de sansiones.</t>
  </si>
  <si>
    <t>Trabajo rutinario en oficina  de EDS</t>
  </si>
  <si>
    <t>• Estrategias para mejoramiento del clima laboral.
• Realizar pausas activas.
• Participación de talleres y dinámicas.                                                 • Estudio de riesgos psicosociales del puesto de trabajo.                                                                                            • Control de presión arterial y signo de alarmas.                                                                                                 • Control prenatal</t>
  </si>
  <si>
    <t>Actividades de oficina  de trabajadoras gestantes</t>
  </si>
  <si>
    <t>• Realizar monitoreos disergonómicos . 
• Capacitación en riesgos ergonómicos y posturas correctas. 
• Implementar rutinas de pausas activas.
• Entrega de Pad Mouse                                                                                  • Reposa pies.                                                                                                           • Ajustar el monitor a la altura de ojos.                                          • Control de presión arterial y signo de alarmas.                                                                                                 • Control prenatal</t>
  </si>
  <si>
    <t xml:space="preserve">
• Capacitación en riesgos disergonómicos 
• Realizar pausas activas.
• Entrega de mobiliario ergonómico.                                              • Control de presión arterial y signo de alarmas.                                                                                                 • Control prenatal
</t>
  </si>
  <si>
    <t>•  Transitar con precaución por las áreas de trabajo , sin correr.
•  Mantener el orden y limpieza de las áreas de trabajo.
•  Inspección mensual de orden y limpieza en las áreas de trabajo.                                                                                                  • Control de presión arterial y signo de alarmas.                                                                                                 • Control prenatal</t>
  </si>
  <si>
    <t>•  Transitar con precaución por las áreas de trabajo , sin correr.
•  Mantener el orden y limpieza de las áreas de trabajo.                                                                                                   • Señaletica al momento de realizar la limpieza.                                                                             • Control de presión arterial y signo de alarmas.                                                                                                 • Control prenatal</t>
  </si>
  <si>
    <t>• Entrega  de alcohol en gel                                                             • Realizar Capacitación en Exposición a riesgos  biológicos.                                                                                           •  Higienización continua de las zonas de trabajo.                                                                                                   • Control de presión arterial y signo de alarmas.                                                                                                 • Control prenatal</t>
  </si>
  <si>
    <t>• No cargar y/o descargar peso
• Capacitación en riesgos disergonómicos.
• Realizar pausas activas.
• Entrega de mobiliario ergonómico.
• Exámenes médicos periódicos                                                       • Realizar evaluaciones disergonómicas                                       • Cambiar de puesto o actividad, a una que no genere perjuicio a la trabajadora.                                                                   • Control de presión arterial y signo de alarmas.                                                                                                 • Control prenatal</t>
  </si>
  <si>
    <t>Dolor en al zona cervical,lumbar,hombros, brazos y muñecas.</t>
  </si>
  <si>
    <t>Fracturas ,Luxaciones, torceduras,esguinces, distensiones y traumatismos superficiales.</t>
  </si>
  <si>
    <t>Golpes a causa de caida de objetos.</t>
  </si>
  <si>
    <t>Sismo o terremoto</t>
  </si>
  <si>
    <t>Lesiones corporales múltiples, perdidas materiales,daños psicologicos, Muerte.</t>
  </si>
  <si>
    <t>Robo o Asalto</t>
  </si>
  <si>
    <t>Delincuencia en Estaciones de Servicio</t>
  </si>
  <si>
    <t>Fatiga visual, disminucion de la medida visual, ceguera.</t>
  </si>
  <si>
    <t>Sobreesfuerzo visual</t>
  </si>
  <si>
    <t>Movimientos repetitivos de muñeca.</t>
  </si>
  <si>
    <t>Cortos circuitos</t>
  </si>
  <si>
    <t xml:space="preserve">• Lavado de manos constante.                                                          • Evitar tocarse la cara, ojos y nariz.                                                                                                               • Limpieza  periódica del área de trabajo y materiales a utilizar.
• Uso de desinfectante, cloro diluido en agua, para la limpieza de áreas.
• Uso de alcohol en gel antes, durante y despues de la actividad.
• Capacitación en higiene personal, limpieza de áreas de trabajo, limpieza y desinfección de materiales de trabajo.                                                               • Mantener el metro de distancia de persona a persona durante la jornada laboral.                                                                                </t>
  </si>
  <si>
    <t xml:space="preserve">Materiales de uso común en oficina </t>
  </si>
  <si>
    <t>• Uso de mascarillas y lentes durante la jornada laboral.     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</t>
  </si>
  <si>
    <t>Interacción con personas a menos de 1 metro de distancia. Uso Servicios Higienicos Comunes</t>
  </si>
  <si>
    <t>Atropellamiento</t>
  </si>
  <si>
    <t>Vehiculos en movimiento</t>
  </si>
  <si>
    <t>Fatiga visual, disminución de la medida visual, ceguera.</t>
  </si>
  <si>
    <t>Contagios de enfermedades virales, ,gripe, infecciones estomacales.</t>
  </si>
  <si>
    <t>Dolor de muñeca, sindrome del tunel carpiano.</t>
  </si>
  <si>
    <t xml:space="preserve">Asfixia,Quemaduras de primer grado,  lesiones en la piel.    </t>
  </si>
  <si>
    <t>TIPO DE PELIGRO</t>
  </si>
  <si>
    <t>F</t>
  </si>
  <si>
    <t>Pantalla del computador</t>
  </si>
  <si>
    <t>Ruido</t>
  </si>
  <si>
    <t>Estrés</t>
  </si>
  <si>
    <t>Nerviosismo, desconcentración, agresividad</t>
  </si>
  <si>
    <t xml:space="preserve">Iluminaciòn </t>
  </si>
  <si>
    <t>PS</t>
  </si>
  <si>
    <t>Sobrecarga laboral</t>
  </si>
  <si>
    <t xml:space="preserve">Estrés laboral, sobrecarga, falta de apoyo, inseguridad laboral, horario prolongado, baja remuneraciòn </t>
  </si>
  <si>
    <t>Actitudes negativas, irritaciòn, preocupaciòn, tensiòn, ansiedad, dolores musculares, accidentes de trabajo</t>
  </si>
  <si>
    <t>• Capacitación en riesgos disergonómicos por el uso de pantalla de visualización de datos
• Realizar pausas activas.</t>
  </si>
  <si>
    <t xml:space="preserve">• Evitar los sonidos molestos durante las horas de oficina  • Usar tapones </t>
  </si>
  <si>
    <t>• Adecuar la carga y ritmo de trabajo a los trabajadores.                                                                                   • Mejorar la motivación de las personas.                                                                                         • Estudio de riesgos psicosociales.
• Realizar pausas activas.
• Dosificación del trabajo.</t>
  </si>
  <si>
    <t>Ambiente laboral inadecuado</t>
  </si>
  <si>
    <t>Estrés laboral</t>
  </si>
  <si>
    <t>Tensiòn, ansiedad,</t>
  </si>
  <si>
    <t xml:space="preserve">• Fomentar estrategias de comunicación entre los distintos niveles.                                                                                      •  Mejorar la calidad de las relaciones laborales.                           • Establecer sistemas de resolución de conflictos.                 • Facilitar la cohesión interna del grupo.       </t>
  </si>
  <si>
    <t>L</t>
  </si>
  <si>
    <t>Espacio de trabajo</t>
  </si>
  <si>
    <t xml:space="preserve">Resbalones </t>
  </si>
  <si>
    <t>Golpes, contusiones, torceduras, esguinces</t>
  </si>
  <si>
    <t xml:space="preserve">Superficies de trabajo </t>
  </si>
  <si>
    <t>Tropiezos</t>
  </si>
  <si>
    <t>Golpes, contusiones</t>
  </si>
  <si>
    <t>Caidas a distinto nivel</t>
  </si>
  <si>
    <t>Fracturas, cortes, golpes, contusiones</t>
  </si>
  <si>
    <t>Objetos en altura o apilados</t>
  </si>
  <si>
    <t>Golpes contra objetos y golpes por caida de objetos.</t>
  </si>
  <si>
    <t>Fracturas, luxaciones, distensiones y traumatismos superficiales.</t>
  </si>
  <si>
    <t xml:space="preserve">• Pisos sin obstrucciones                                                                    • Reparar o reemplazar áreas con pisos deteriorados o demasiado lisos.                                                                                        • Colocar señalización de advertencia </t>
  </si>
  <si>
    <t>• No cargar objetos que obstaculicen la vision.                            • Los lugares de trabajo deben estar bien iluminados             • Mantener los cajones cerrados                                                      • No se deben colocar cables cruzados                                        • Reparar cualquier obstrucción en el piso.</t>
  </si>
  <si>
    <t xml:space="preserve">•  Capacitación en primeros auxilios
•  Implementación de un procedimiento preventivo (plan de contingencias).                                                                                  • Los estantes deben de contar con seguros anclados a la pared                                                                                                            • Pretiles de seguridad </t>
  </si>
  <si>
    <t>ER</t>
  </si>
  <si>
    <t>Posturas de trabajo</t>
  </si>
  <si>
    <t>Sobreesfuerzos</t>
  </si>
  <si>
    <t>Dolor de Cuello/Espalda/Hombro, muñeca/antebrazo, mano/pulgar</t>
  </si>
  <si>
    <t>Material de computo</t>
  </si>
  <si>
    <t>Trasladar objetos</t>
  </si>
  <si>
    <t>Manipulación manual de cargas.</t>
  </si>
  <si>
    <t>Lesiones musculoesqueléticas</t>
  </si>
  <si>
    <t>Mobiliario inadecuado</t>
  </si>
  <si>
    <t xml:space="preserve">Posiciones Forzadas </t>
  </si>
  <si>
    <t>EL</t>
  </si>
  <si>
    <t>Conexiones elèctricas</t>
  </si>
  <si>
    <t>Incendios</t>
  </si>
  <si>
    <t xml:space="preserve">•  Ejercicios musculares de extremidades superiores y cuello                                                                                                              •  Ajustar el monitor y la silla de acuerdo a las necesidades </t>
  </si>
  <si>
    <t xml:space="preserve">• Estudio ergonómico del puesto de trabajo.                                 • Colocar en posiciòn neutral la muñeca al accionar el mouse                                                                                                         • Pausas activas </t>
  </si>
  <si>
    <t xml:space="preserve">• Distribuir las cargas                                                                           •  Usar algùn equipo para evitar cargar el peso </t>
  </si>
  <si>
    <t>• Estudio ergonómico del puesto de trabajo.
• Capacitación en riesgos disergonómicos por el uso de pantalla de visualización de datos
• Realizar pausas activas.
• Uso de mobiliario ergonómico.                                                    • Monitoreo de agentes ergonomicos 
• Examenes médicos periódicos</t>
  </si>
  <si>
    <t>• No sobrecargar los enchufes                                                                      • Evitar el uso de conectores múltiples                                       • Mantenga los cables alejados del calor y del agua.                • Nunca remover el tercer conducto a tierra de un enchufe                                                                                                                                                  • Usar línea de tomacorriente múltiple con un interruptor interno.                                                                                                       • Nunca pasar alargues por agujeros en paredes, pisos, techos o ventanas.                                                                                • Desconéctar equipos electricos antes de limpiarlo.            • Capacitación en ejecución de plan de contingencia              • Instalación de detectores de humo.</t>
  </si>
  <si>
    <t>Cableado expuesto</t>
  </si>
  <si>
    <t>Caidas al mismo nivel, resbalamiento</t>
  </si>
  <si>
    <t xml:space="preserve">Golpes, contuciones, </t>
  </si>
  <si>
    <t xml:space="preserve">Aparatos elèctricos </t>
  </si>
  <si>
    <t>Electrocución y quemaduras.</t>
  </si>
  <si>
    <t>Quemaduras.</t>
  </si>
  <si>
    <t>Contactos elèctricos o cableado expuesto</t>
  </si>
  <si>
    <t>B</t>
  </si>
  <si>
    <t>No Higenización del espacio laboral</t>
  </si>
  <si>
    <t>S</t>
  </si>
  <si>
    <t xml:space="preserve">• Nunca pasar alargues por agujeros en paredes, pisos, techos o ventanas.      </t>
  </si>
  <si>
    <t>• Informar desperfectos del circuito eléctrico y de los equipos eléctricos
• Inspecciones periódicas de las instalaciones eléctricas.
• Mantenimiento periódico de las instalaciones eléctricas.                                                                                             
• Inspecciones periódicas de los extintores.
• Instalación de detectores de humo.</t>
  </si>
  <si>
    <t>•  Capacitación en primeros auxilios
•  Sensibilización y capacitación de los riesgos de robos.
•  Plan de contingencias.</t>
  </si>
  <si>
    <t>Contratación de personal administrativo, gestión de finanzas, coordinación con área administrativa para optimizar procesos</t>
  </si>
  <si>
    <t>Gestión y supervisión de todo el personal</t>
  </si>
  <si>
    <t xml:space="preserve">Fracturas, luxaciones, torcedura, esguinces, distensiones y traumatismos </t>
  </si>
  <si>
    <t>•   Respetar la señalización de entrada y salida de vehículos.                                                                                                        •  Uso de botas de seguridad 
•  Señalización para reducir la velocidad.
•  Capacitación en primeros auxilios
•  Sensibilización y capacitación de los riesgos de accidentes vehiculares.
•  Implementación de un procedimiento preventivo (plan de contingencias).</t>
  </si>
  <si>
    <t>FQ</t>
  </si>
  <si>
    <t>Combustibles liquidos</t>
  </si>
  <si>
    <t>Incendio, exposición a combustibles líquidos, 
explosión</t>
  </si>
  <si>
    <t>Quemaduras,
asfixia, intoxicación, golpes, muerte</t>
  </si>
  <si>
    <t>GNV</t>
  </si>
  <si>
    <t>Inhalación prolongada de GNV</t>
  </si>
  <si>
    <t>Dolor de cabeza, mareo, somnolencia.</t>
  </si>
  <si>
    <t>Fuga GNV</t>
  </si>
  <si>
    <t>Incendio, Fugas, exposición a GNV, 
Explosión</t>
  </si>
  <si>
    <t>Quemaduras,
asfixia, intoxicación, golpes, Muerte</t>
  </si>
  <si>
    <t>GLP</t>
  </si>
  <si>
    <t>Inhalación de GLP</t>
  </si>
  <si>
    <t>Dolor de cabeza, fatiga, asfixia.</t>
  </si>
  <si>
    <t xml:space="preserve"> GLP</t>
  </si>
  <si>
    <t>Exposición de la piel u ojos con GLP, al desenganchar pistola de la embocadura del vehiculo.</t>
  </si>
  <si>
    <t xml:space="preserve">Dermatosis, lesión cutanea por congelamiento, quemaduras de tejido ocular por congelamiento.  </t>
  </si>
  <si>
    <t>•Capacitación en ejecución de plan de contingencia.
• Inspecciones periódicas de los extintores.                                                                                                         • Capacitación y entrenamiento en uso de extintores.
• Señalización de no fumar, no uso de celulares y prohibición de fuego abierto a menos de 50 m.
• Activación de Plan de Contingencia.
• Uso de Equipos de Protección Personal</t>
  </si>
  <si>
    <t xml:space="preserve"> • Al contacto con las manos lavar con agua y jabón, al contacto con los ojos lavar con abundante agua.                                                                                • Capacitación en el despacho de GNV.</t>
  </si>
  <si>
    <t>• Capacitación en ejecución de plan de contingencia.
• Inspecciones periódicas de los extintores.
• Capacitación y entrenamiento en manejo y uso de extintores.                                                                                                • Capacitación en despacho de GNV.
• Señalización de no fumar, no uso de celulares y prohibición de fuego abierto a menos de 50 m.
• Plan de Contingencia.
• Zapatos de seguridad, uniforme adecuado.</t>
  </si>
  <si>
    <t xml:space="preserve">• Aplicación del plan de contingencias.                                         • Directorio de números teléfonicos de emergencias.                                                                                                                                           </t>
  </si>
  <si>
    <t>• Conocimiento de la ubicación de zonas de lavado.
• Capacitacion en uso de Hoja de Seguridad MSDS.
• Procedimiento del manejo de GLP                                                                                   • Uso de lentes, guantes  y ropa adecuada para la actividad.
• Botiquin de primeros auxilios.
• Directorio de números teléfonicos de emergencias.</t>
  </si>
  <si>
    <t>Violencia</t>
  </si>
  <si>
    <t xml:space="preserve">Manipulación de carga manual. </t>
  </si>
  <si>
    <t>Higiene del área de trabajo.</t>
  </si>
  <si>
    <t>Piso mojado,  superficie resbaladizo y /o irregular.</t>
  </si>
  <si>
    <t>Mobiliario de oficina, estantes, muebles, sillas,escritorios,etc en posición inadecuada.</t>
  </si>
  <si>
    <t>Manipulación equipos  de escritorio.</t>
  </si>
  <si>
    <t xml:space="preserve">Posturas adoptadas al realizar sus actividades. </t>
  </si>
  <si>
    <t>Trabajo bajo presión, trabajo en exceso, acoso laboral, presión en la atención de clientes.</t>
  </si>
  <si>
    <t>B(C-19)</t>
  </si>
  <si>
    <t>• Evitar deslumbramientos o reflejos molestos                         • Disponer de persianas que controlen la luz del sol             • Sensibilización y capacitación de los riesgos a la iluminación deficiente.
• Estudio ergonomico del puesto de trabajo</t>
  </si>
  <si>
    <t>• Señalización de advertencia                                                              • Usar la baranda de las escaleras siempre que sea posible                                                                                            • Reparar los peldaños flojos</t>
  </si>
  <si>
    <t>• Desconéctar equipos electricos antes de limpiarlo.          • Mantenga los cables alejados del calor y del agua.           • Utilizar equipos eléctricos con las manos secas.                • Utilizar equipos eléctricos con las manos secas.</t>
  </si>
  <si>
    <t>• Uso adecuado de la mascarilla, lavar o cambiar mascarilla                                                                                           • higuienizarse la cara con jabon neutro y usar crema hidratante neutra.                                                                                                                              • No usar maquillaje al usar la mascarilla                                                 • Limpieza  periódica de la mascarilla, si se podria lavar.</t>
  </si>
  <si>
    <t>• Uso adecuado de la mascarilla, lavar o cambiar mascarilla.                                                                                       • No tocar la mascarilla durante la jornada laboral                                                                                                     *Evitar tocarse la cara, ojos boca nariz.                                                                                                                       • No usar maquillaje al usar la mascarilla                                                 • Limpieza  periódica de la mascarilla, si se podria lavar.                                                                                      • Capacitación  de concientización de las consecuencias de contraer COVID-19.</t>
  </si>
  <si>
    <t>Condiciones de empleo, carga mental, carga de trabajo, doble presencia por consecuencia de trabajar en el contexto COVID-19.</t>
  </si>
  <si>
    <t>MÁTRIZ DE IDENTIFICACIÓN DE PELIGROS, EVALUACIÓN DE RIESGOS Y CONTROLES EN LA EDS</t>
  </si>
  <si>
    <t>Código: SGSST-PR-003</t>
  </si>
  <si>
    <t>Versión: 02</t>
  </si>
  <si>
    <t>DATOS GENERALES</t>
  </si>
  <si>
    <t>Razón social:</t>
  </si>
  <si>
    <t xml:space="preserve">Responsable de supervisar: </t>
  </si>
  <si>
    <t xml:space="preserve">Número de trabajadores por estación </t>
  </si>
  <si>
    <t>Fecha de Elaboración:</t>
  </si>
  <si>
    <t>SETIEMBRE2020</t>
  </si>
  <si>
    <t>RUC:</t>
  </si>
  <si>
    <t xml:space="preserve">Ubicación de establecimiento : </t>
  </si>
  <si>
    <t xml:space="preserve">Tipo de Actividad: </t>
  </si>
  <si>
    <t>Revisión:</t>
  </si>
  <si>
    <t>SETIEMBRE 2020</t>
  </si>
  <si>
    <t>VALOR DEL RIESGO</t>
  </si>
  <si>
    <t>NIVEL RIESGO</t>
  </si>
  <si>
    <t>1-3</t>
  </si>
  <si>
    <t>TOLERABLE</t>
  </si>
  <si>
    <t>4-8</t>
  </si>
  <si>
    <t>MODERADO</t>
  </si>
  <si>
    <t>9-16</t>
  </si>
  <si>
    <t>NO TOLERABLE</t>
  </si>
  <si>
    <t xml:space="preserve">ADMINISTRADOR </t>
  </si>
  <si>
    <t>Contratación de personal,  planillas, labores RRHH y capacitaciones, tener al día documentación (permisos o licencias), representación ante inspecciones y/o fiscalizaciones, llenado de información, emisión de facturas, boletas, vales y elaboración de Kardex</t>
  </si>
  <si>
    <t>• Evitar deslumbramientos o reflejos molestos              • Disponer de persianas que controlen la luz del sol     • Sensibilización y capacitación de los riesgos a la iluminación deficiente.
• Estudio ergonomico del puesto de trabajo
• Monitoreo de iluminación.</t>
  </si>
  <si>
    <t>• Señalización de advertencia                                                              • Usar la baranda de las escaleras siempre que sea posible                                                        • Reparar los peldaños flojos</t>
  </si>
  <si>
    <t>• Desconéctar equipos electricos antes de limpiarlo.     • Mantenga los cables alejados del calor y del agua.   • Utilizar equipos eléctricos con las manos secas.              • Utilizar equipos eléctricos con las manos secas.</t>
  </si>
  <si>
    <t>Descarga de combustible liquido</t>
  </si>
  <si>
    <t xml:space="preserve"> Vapores de Combustible líquidos.</t>
  </si>
  <si>
    <t>Exposición a vapores de Combustible líquidos.</t>
  </si>
  <si>
    <t xml:space="preserve">Irritación de las vías respiratorias , ojos, piel, intoxicaciones  </t>
  </si>
  <si>
    <t>• Capacitación en riesgos disergonómicos, físicos, químicos y biológicos.
• Mantenimiento de sistema de recuperación de vapores 
• Charla de 5 minutos.</t>
  </si>
  <si>
    <t>Trabajo en altura</t>
  </si>
  <si>
    <t>Caídas a distinto nivel</t>
  </si>
  <si>
    <t>• Permiso de trabajo en altura.
• Utilizar arnés de seguridad para trabajos en altura.
• Utilizar línea de vida.                                                                                                  • Capacitaciòn en trabajos en altura</t>
  </si>
  <si>
    <t>Exposición a combusibles líquidos y vapores de combustibles líquidos</t>
  </si>
  <si>
    <t>• Capacitación en riesgos disergonómicos, físicos, químicos y biológicos.
• Mantenimiento de sistema de recuperación de vapores
• Capacitación en operación de varillaje antes del inicio de labores 
• Uso de equipo de protección personal.                                                                                   • Charla de 5 minutos.</t>
  </si>
  <si>
    <t>Gerente General / Comité de Seguridad y Salud en el Trabajo.</t>
  </si>
  <si>
    <t xml:space="preserve">Descarga de GLP    </t>
  </si>
  <si>
    <t xml:space="preserve">• Aplicación del plan de contingencias.                                                    • Uso de guantes, protección ocular, calzado de seguridad.                                                                                                       • No hacer fuego abierto a menos de 50 metros.                                                                                                            </t>
  </si>
  <si>
    <t>Procedimiento de descarga GLP, mal ejecutado.</t>
  </si>
  <si>
    <t>Fuga, Incendio, 
Explosión.</t>
  </si>
  <si>
    <t>Quemaduras,
golpes, muerte</t>
  </si>
  <si>
    <t>• Capacitación en ejecución del plan de contingencias.
• Inspecciones periódicas de los extintores.                                                                                      • Capacitación y entrenamiento en uso de extintores.                                                                                               
• Capacitación y entrenamiento en la descarga de GLP.
• Señalización de no fumar, no uso de celulares y prohibición de fuego abierto a menos de 50 m.
• Uso de Equipos de Protección Personal</t>
  </si>
  <si>
    <t>Medición de los tanques de GLP. (medición porcentual)</t>
  </si>
  <si>
    <t>Ingreso al domo del Tanque de GLP, para realizar la medición del gas.</t>
  </si>
  <si>
    <t>Caída al mismo nivel</t>
  </si>
  <si>
    <t>Golpes, contusiones.</t>
  </si>
  <si>
    <t>• Capacitación e inducción de las medidas de precaución al realizar la medición al tanque de GLP.
• Uso de botas, lentes , casco, guantes.                                                                            • Señalización de no fumar, no uso de celulares y prohibición de fuego abierto a menos de 50 m.                                                                                                             • Capacitación de hoja de seguridad de GLP.</t>
  </si>
  <si>
    <t>Fuga de GLP, explosión, incendio.</t>
  </si>
  <si>
    <t>Quemaduras, golpes, nauseas, cefaleas, mareos, covulsiones o vómitos.</t>
  </si>
  <si>
    <t>• Capacitación e inducción en plan de contingencias.
• Entrenamiento en uso del extintores                                                                      • Uso de botas,lentes, casco, guantes.                                                                                    • Señalización de no fumar, no uso de celulares y prohibición de fuego abierto a menos de 50 m.                                                                                    • Capacitación en hoja de seguridad de GLP.</t>
  </si>
  <si>
    <t>Coordinación con proveedores, supervisar los inventarios de cada producto, almacenamiento de pedidos.</t>
  </si>
  <si>
    <t>Polvo (material particulado)</t>
  </si>
  <si>
    <t>Inhalación de polvo (material particulado)</t>
  </si>
  <si>
    <t>Irritación de las vías respiratorias y problemas alérgicos , problemas neurológicos, dermatosis</t>
  </si>
  <si>
    <t xml:space="preserve">• Limpieza periódica de las áreas de trabajo.
• Capacitación en riesgos al material particulado.
• Exámen Médico </t>
  </si>
  <si>
    <t>Vendedor en Market</t>
  </si>
  <si>
    <t xml:space="preserve">• Señalización de advertencia                                                                                • Usar la baranda de las escaleras siempre que sea posible                                                        • Reparar los peldaños flojos                                                                                 • Uso de los 3 puntos de apoyo </t>
  </si>
  <si>
    <t>Movimientos repetitivos</t>
  </si>
  <si>
    <t>Sobreesfuerzos por movimientos repetitivos</t>
  </si>
  <si>
    <t xml:space="preserve">Lesiones Musculoesqueleticas. </t>
  </si>
  <si>
    <t xml:space="preserve">• Estudio ergonómico del puesto de trabajo.
• Capacitación en riesgos disergonómicos.
• Realizar pausas activas.
• Examenes médicos periódicos.
• Participación de talleres y dinámicas.    </t>
  </si>
  <si>
    <t>Manipulación de  mercaderia, objetos o productos manipulados por otras personas.</t>
  </si>
  <si>
    <t>• Uso de mascarillas, guantes desechables  y lentes durante la jornada laboral.                                                                                                   • Limpieza y desinfección de manos.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</t>
  </si>
  <si>
    <t xml:space="preserve">Relaciones conductuales Humanas negativas
</t>
  </si>
  <si>
    <t>Trastornos psicológicos y sociales,
Estrés laboral
Alteraciones en la conducta</t>
  </si>
  <si>
    <t>Ansiedad,
Nerviosismo,
Irritabilidad,
Estrés ,
Depresión,
Fatiga profesional</t>
  </si>
  <si>
    <t xml:space="preserve">• Estudio de riesgos psicosociales.
• Estrategias para mejoramiento del clima laboral.
• Realizar pausas activas.
• Dosificación del trabajo.
• Generación  de talleres y dinámicas.
• Reuniones periódicas entre las diferentes áreas laborales. </t>
  </si>
  <si>
    <t>Supervisar trabajos y la seguridad de los mismos, soporte y apoyo de las mismas</t>
  </si>
  <si>
    <t>Piso mojado
Superficie resbaladiza y/o irregular
Obstáculos en el piso
Objetos en el piso</t>
  </si>
  <si>
    <t>Caídas al mismo nivel</t>
  </si>
  <si>
    <t>Contusión, fisura y fractura</t>
  </si>
  <si>
    <t>• Transitar con precaución por las áreas de trabajo, sin correr.
• Mantener el orden y limpieza de las vías de circulación.
• No obstruir la visibilidad con materiales al momento de desplazarse.
• Mantener los pisos secos.
• Emplear superficies de trabajo estables.
• Uso de zapatos con plantas antideslizantes.</t>
  </si>
  <si>
    <t xml:space="preserve">Irritación de las vías respiratorias y problemas alérgicos </t>
  </si>
  <si>
    <t>• Limpieza periódica de las áreas de trabajo.
• Capacitación en riesgos al material particulado.
• Examen Médico</t>
  </si>
  <si>
    <t>Actividades administrativas y operativas</t>
  </si>
  <si>
    <t>Trabajos de oficina  de trabajadoras gestantes</t>
  </si>
  <si>
    <t>• No cargar y/o descargar peso
• Capacitación en riesgos disergonómicos, físicos, químicos y biológicos.
• Realizar pausas activas.
• Entrega de mobiliario ergonómico.
• Exámenes médicos periódicos                                                                               • Realizar evaluaciones disergonómicas                                                                      • Cambiar de puesto o actividad, a una que no genere perjuicio a la trabajadora.                                                                                                                           • Control de presión arterial y signo de alarmas.                                                                                                                   • Control prenatal</t>
  </si>
  <si>
    <t>Trabajos de oficina de trabajadoras gestantes</t>
  </si>
  <si>
    <t>•  Entrega  de alcohol en gel                                                                                       • Realizar Capacitación en Exposición a riesgos  biológicos.                                                                                           •  Higienización continua de las zonas de trabajo.                                                                                                                     • Control de presión arterial y signo de alarmas.                                                                                                                    • Control prenatal</t>
  </si>
  <si>
    <t xml:space="preserve">•  Transitar con precaución por las áreas de trabajo , sin correr.
•  Mantener el orden y limpieza de las áreas de trabajo.                                                                                                   • Señaletica al momento de realizar la limpieza.                                                                                                                 • Control de presión arterial y signo de alarmas.                                                                                                     </t>
  </si>
  <si>
    <t>•  Transitar con precaución por las áreas de trabajo , sin correr.
•  Mantener el orden y limpieza de las áreas de trabajo.
•  Inspección mensual de orden y limpieza en las áreas de trabajo.                                                                                                                   • Control de presión arterial y signo de alarmas.                                                                                                                 • Control prenatal</t>
  </si>
  <si>
    <t>• Capacitación en riesgos disergonómicos 
• Realizar pausas activas.
• Entrega de mobiliario ergonómico.                                                       • Control de presión arterial y signo de alarmas.                                                                                                             • Control prenatal</t>
  </si>
  <si>
    <t>• Realizar monitoreos disergonómicos. 
• Capacitación en riesgos ergonómicos y posturas correctas. 
• Implementar rutinas de pausas activas.
• Entrega de Pad Mouse                                                                                  • Reposa pies.                                                                                                           • Ajustar el monitor a la altura de ojos.                                                  • Control de presión arterial y signo de alarmas.                                                                                                                    • Control prenatal</t>
  </si>
  <si>
    <t>• Estrategias para mejoramiento del clima laboral.
• Realizar pausas activas.
• Participación de talleres y dinámicas.                                                                                                                                • Monitoreo ocupacional del puesto de trabajo.                                                                                                                     • Control de presión arterial y signo de alarmas.                                                                                                                • Control prenatal</t>
  </si>
  <si>
    <t>Trabajo rutinario en oficina</t>
  </si>
  <si>
    <t>• Implementación del procedimiento de investigación y sanción del hostigamiento sexual laboral.                                                                                                                                                                                                      • Capacitación y concientización, del Inicio  de una investigación del caso  y aplicación de sansiones.</t>
  </si>
  <si>
    <t>Actividades  usuales en el contexto del COVID-19</t>
  </si>
  <si>
    <t xml:space="preserve">• Uso de mascarillas,  y lentes durante la jornada laboral.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              • Desinfección de calzado.                                                                                                                                    • Medición de la temperatura corporal                                                                             • Prevención, verificación y control  periodico del estado de la salud de los trabajadores a cargo del personal de la salud.                               </t>
  </si>
  <si>
    <t>Materiales de uso común, Mobiliario, herramientas, equipos.</t>
  </si>
  <si>
    <t xml:space="preserve">• Uso de mascarilla facial.                                                                                                                 • Limpieza y desinfeccion de manos.                                                      • Evitar tocarse la cara, ojos y nariz.                                                                                                               • Limpieza  diaria del área de trabajo y materiales a utilizar.
• Uso de desinfectante, lejia diluida en agua, para la limpieza de áreas.
• Capacitación en higiene personal, limpieza de áreas de trabajo, limpieza y desinfección de materiales de trabajo.                                                               • Mantener el metro de distancia de persona a persona durante la jornada laboral.                                                                                        </t>
  </si>
  <si>
    <t>Ambientes compartidos (oficinas administrativas)</t>
  </si>
  <si>
    <t>• Uso de mascarilla facial.                                                                              • Limpieza y desinfección de manos.                                                         • Evitar tocarse la cara, ojos y nariz.                                                                                                               • Limpieza  diaria del área de trabajo.                                                             • Desinfección periodica del área de trabajo.
• Uso de desinfectante, lejia diluida en agua, para la limpieza de áreas.
• Capacitación en higiene personal, limpieza de áreas de trabajo, limpieza.                                                                                                                                                              • Ventilar los ambientes con regularidad.                                                                        • Reducción del aforo de ambientes compartidos  respetando el metro de distancia entre persona a persona.</t>
  </si>
  <si>
    <t>Uso de transporte público para  desplazarse al centro laboral.</t>
  </si>
  <si>
    <t>• Uso de mascarillas y protector facial.
• Evitar el transporte público, de no haber otra opción, seguir las recomendaciones:    -Mantener la distancia entre persona a persona.                                                                                                                   -No ingresar a vehiculos ocupados al 50%                                                                                                                                                              -Evitar tocarse la cara, ojos, boca y nariz.                                            -Usar alcohol para desinfectar las manos al bajar del autobus.
• Capacitación y concientización de las formas de contagio y consecuencias de adquirir el virus.</t>
  </si>
  <si>
    <t>• Uso de mascarillas durante la jornada laboral.                                                                                                                     • Lavado de manos despues de utilizar los SS. HH.                                                                                                                 *Evitar tocarse la cara, ojos, boca y nariz.                                                                                                                              • Limpieza  periódica de SS.HH.
• Uso de desinfectantes, como el lejia diluida en agua,  para limpieza periodica de SSHH.
• Uso de alcohol en gel antes y despues del uso de los SS HH.
• Capacitación en higiene personal.</t>
  </si>
  <si>
    <t xml:space="preserve">• Uso adecuado de la mascarilla, lavar o cambiar mascarilla .                                                                                • higienizarse la cara con jabon neutro y usar crema hidratante neutra.                                                                                                                              • No usar maquillaje al usar la mascarilla.                                                 </t>
  </si>
  <si>
    <t xml:space="preserve">Uso incorrecto de equipos de protección personal en el contexto del COVID-19 </t>
  </si>
  <si>
    <t>• Uso adecuado de la mascarilla, lavar o cambiar mascarilla.                                                                                 • No tocar la mascarilla durante la jornada laboral                                                                                                     *Evitar tocarse la cara, ojos, boca y nariz.                                                                                                                     • No usar maquillaje al usar la mascarilla                                                                                            • Limpieza  periódica de la mascarilla, si fuera lavable.                                                                                                   • Capacitación en sensibilización de la prevención del contagio del COVID-19.</t>
  </si>
  <si>
    <t>Condiciones de empleo, carga mental, carga de trabajo</t>
  </si>
  <si>
    <t>• Capacitación en técnicas de manejo  de estrés, apoyo psicosocial.
• Estrategias para el mejoramiento del clima laboral.
• Realizar pausas activas.
• Dosificación del trabajo.
• Generación  de talleres y dinámicas.
• Reuniones periódicas entre las diferentes áreas laborales, capacitación e información formas de prevenir del COVID-19</t>
  </si>
  <si>
    <t>• Uso de mascarillas,  y lentes durante la jornada laboral.                                                                                                • Limpieza y desinfección de manos.
• Mantener el metro de distancia de persona a persona durante la jornada laboral.                                               
• De reincorporarse al trabajo, se le asignara un área con menor exposición a personas o público.
• Aplicar el procedimiento frente al COVID-19 de la EDS, entre ello, entrega y uso de mascarilla, llenado de la ficha sintomatologica diaria, y la medición de la temperatura.                                                                                          • Capacitación de las medidas de prevención  de contraer COVID-19.</t>
  </si>
  <si>
    <t>Trabajador que haya superado la enfermedad generada por COVID-19 y se reincorpore al trabajo.</t>
  </si>
  <si>
    <t>• Capacitación en técnicas de manejo  de estrés, apoyo psicosocial.                                                                                                       • Estrategias para mejoramiento del clima laboral.
• Realizar pausas activas.
• Dosificación del trabajo.
• Generación  de talleres y dinámicas.
• Reuniones periódicas entre las diferentes áreas laborales, capacitación e información formas de prevenir del COVID-19.</t>
  </si>
  <si>
    <t>Exposición al contagio de COVID-19 a otros trabajadores.</t>
  </si>
  <si>
    <t xml:space="preserve">• Uso de mascarillas,  y lentes durante la jornada laboral.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            • Prevención, verificación y control del estado de la salud de los trabajadores a cargo del personal de la salud.
• Aplicar el procedimiento frente al COVID-19 de la EDS, entre ello, entrega y uso de mascarilla, llenado de la ficha sintomatologica diaria, y la medición de la temperatura.       </t>
  </si>
  <si>
    <t>MATRIZ DE IDENTIFICACIÓN DE PELIGROS, EVALUACIÓN DE RIESGOS Y CONTROLES EN LA EDS</t>
  </si>
  <si>
    <t xml:space="preserve">Tipo de Actividad (Rutinaria o no rutinaria): </t>
  </si>
  <si>
    <t>RUTINARIA/NO RUTINARIA</t>
  </si>
  <si>
    <t xml:space="preserve">PUESTO DE TRABAJO </t>
  </si>
  <si>
    <t>Representante del servicio GLP</t>
  </si>
  <si>
    <t xml:space="preserve">Despacho de  GLP </t>
  </si>
  <si>
    <t xml:space="preserve">Manipulación de pistola de abastecimiento de GLP </t>
  </si>
  <si>
    <t xml:space="preserve">Sobreesfuerzos por movimientos repetitivos y ajuste en embocadura de ingreso de GLP </t>
  </si>
  <si>
    <t>Lesiones Músculo esqueléticas, Sindrome del tunel carpiano.</t>
  </si>
  <si>
    <t>• Monitoreo ocupacional
• Capacitación en riesgos disergonómicos, físicos, químicos, biológicos y físicos.
• Realizar pausas activas.
• Turnos rotativos.
• Capacitación en abastecimiento de GLP.</t>
  </si>
  <si>
    <t xml:space="preserve">Dermatosis, Lesión cutanea por congelamiento, quemaduras de tejido ocular por congelamiento.  </t>
  </si>
  <si>
    <t>• Conocimiento de la ubicación de zonas de lavado.
• Capacitacion de Hoja de Seguridad MSDS.
• Procedimiento del Manejo de GLP                                                                                   • Uso de lentes, guantes  y ropa adecuada para la actividad.
• Botiquin de primeros auxilios.
• Directorio de números teléfonicos de emergencias.</t>
  </si>
  <si>
    <t xml:space="preserve">• Aplicación del plan de contingencias.                                                    • Uso de guantes, protección ocular, calzado de seguridad.                                                                                                              • No hacer fuego abierto a menos de 50 metros.                                                                                                                </t>
  </si>
  <si>
    <t>Fuga de GLP.</t>
  </si>
  <si>
    <t>Incendio, 
Explosión.</t>
  </si>
  <si>
    <t>• Capacitación de ejecución del plan de contingencia. 
• Capacitación en primeros auxilios.
• Señalización de no fumar, no uso de celulares y prohibición de fuego abierto a menos de 50 m.
• Uso de guantes, protección ocular, calzado de seguridad.                                                                     • Puesta en marcha del Plan de Contingencia                                                                                                   • Capacitación en abastecimiento de  GLP</t>
  </si>
  <si>
    <t>Contusión, 
fisura ,
fractura,
Contusión,
fisura, golpes</t>
  </si>
  <si>
    <t>• No cargar objetos que obstaculicen la vision.                            • Los lugares de trabajo deben estar bien iluminados                                                                   • Mantener los cajones cerrados                                                      • No se deben colocar cables cruzados                                        • Reparar cualquier obstrucción en el piso.                  • Señalización de advertencia                                                              • Usar la baranda de las escaleras siempre que sea posible                                                                           • Reparar los peldaños flojos</t>
  </si>
  <si>
    <t>• Evitar deslumbramientos o reflejos molestos              • Disponer de persianas que controlen la luz del sol     • Sensibilización y capacitación de los riesgos a la iluminación deficiente.
• Estudio ergonomico del puesto de trabajo</t>
  </si>
  <si>
    <t xml:space="preserve">Relaciones conductuales Humanas negativas. Trabajo en exceso o sobrecarga  Laboral
</t>
  </si>
  <si>
    <t xml:space="preserve">• Monitoreo ocupacional.
• Realizar pausas activas.
• Dosificación del trabajo.
• Reuniones periódicas entre las diferentes áreas laborales.                </t>
  </si>
  <si>
    <t>Radiación solar</t>
  </si>
  <si>
    <t>Exposición a radiación solar</t>
  </si>
  <si>
    <t>Lesiones dermatológicas
Cáncer a la piel</t>
  </si>
  <si>
    <t>• Sensibilización y capacitación de los riesgos a la exposición de radiación solar.
• Uso de bloqueador solar.
• Uso de gorros.
• Uso de polos o uniforme con manga larga.</t>
  </si>
  <si>
    <t>Sobreesfuerzos por trabajo prolongado de pie</t>
  </si>
  <si>
    <t>Lesiones Musculoesqueléticas , fatiga, lumbalgia , afecciones a las rodillas, problemas cervicales</t>
  </si>
  <si>
    <t xml:space="preserve">                                                                             
• Capacitación en riesgos disergonómicos.
• Realizar pausas activas.
• Sentarse cada cierto tiempo.
• Generar la rotación de turno, periódicamente.
</t>
  </si>
  <si>
    <t xml:space="preserve">• Estudio ergonómico del puesto de trabajo.
• Capacitación en riesgos disergonómicos.
• Realizar pausas activas.
• Turnos rotativos.           </t>
  </si>
  <si>
    <t>Vehículos en movimiento en el establecimiento de venta de GLP.</t>
  </si>
  <si>
    <t>Atropello o accidente de tránsito
con vehículos automotores, incidente peligroso</t>
  </si>
  <si>
    <t xml:space="preserve">Golpes, fracturas, traumatismos, contusión, golpes,muerte,Contusión,fisura, fractura, caídas, golpes, </t>
  </si>
  <si>
    <t xml:space="preserve">• Capacitación en primeros auxilios
• Sensibilización y capacitación de los riesgos de accidentes vehiculares.
• Capacitación para la atención y guiado de los clientes a los Surtidores. 
• Implementación de un procedimiento preventivo (plan de contingencias).
• Uso de cintas reflectivas en las vestimentas.           
• .Capacitación en abastecimiento de GLP.
• Respetar la señalización de entrada y salida de vehículos.
• Señalización para reducir la velocidad.   </t>
  </si>
  <si>
    <t>Trabajos en turno nocturno, monotonía y/o repetibilidad, jornada de trabajo prolongada.</t>
  </si>
  <si>
    <t>Trastornos psicológicos y sociales por jornada de trabajo prolongada y/o nocturno</t>
  </si>
  <si>
    <t xml:space="preserve">Ansiedad,
Nerviosismo,
Irritabilidad,
Estrés </t>
  </si>
  <si>
    <t>• Generación de horarios rotativos.
• Capacitación en abastecimiento de GLP.
• Realizar pausas activas.
• Dosificación del trabajo.                 
• Monitoreo Ocupacional</t>
  </si>
  <si>
    <t>Despacho de  GLP .</t>
  </si>
  <si>
    <t xml:space="preserve">Ruido </t>
  </si>
  <si>
    <t>Exposición al ruido</t>
  </si>
  <si>
    <t xml:space="preserve">Sordera profesional
(hipoacusia),
Estrés laboral,
Falta de concentración, </t>
  </si>
  <si>
    <t>• Utilizar protección auditiva mientras se encuentre expuesto a niveles de ruido superiores a 85 dB(A).
• Monitoreo Ocupacional
• Capacitación en consecuencias a la exposición al ruido.
• Señalización del Riesgo.</t>
  </si>
  <si>
    <t>Trabajo en exceso o sobrecarga  Laboral</t>
  </si>
  <si>
    <t>Ansiedad,
Nerviosismo,
Irritabilidad,
Estrés,
Depresión,
Fatiga profesional</t>
  </si>
  <si>
    <t xml:space="preserve">• Monitoreo ocupacional.
• Realizar pausas activas.
• Dosificación del trabajo.
• Reuniones periódicas entre las diferentes áreas laborales.       </t>
  </si>
  <si>
    <t xml:space="preserve">Interacción con  el cliente a menos de 1 metro de distancia. </t>
  </si>
  <si>
    <t>• Uso de mascarillas, guantes desechables  y caretas faciales durante la jornada laboral.                                                                                                                                                • Limpieza y desinfección de manos.
• Mantener el metro de distancia de persona a persona durante el cobro por el servicio. 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</t>
  </si>
  <si>
    <t>Manipulación de la tapa de combustible. (Zonas criticas expuestas)</t>
  </si>
  <si>
    <t>• Uso de mascarillas, guantes desechables  y protector facial durante la realización de actividad.                     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</t>
  </si>
  <si>
    <t>Cobro mediante efectivo , Emisión de factura y/o comprobante de compra</t>
  </si>
  <si>
    <t>Manipulación de monedas, billetes y comprobantes</t>
  </si>
  <si>
    <t xml:space="preserve"> • Uso de mascarillas, guantes desechables  y lentes durante la jornada laboral.                                                                                                   • Evitar tocarse la cara, ojos y nariz.                                                           • Limpieza y desinfección de manos en momento oportuno.                                                                                                                                                                    • Evitar pagos en efectivo, uso de POS para el pago mediante tarjeta.</t>
  </si>
  <si>
    <t>Cobro mediante POS, Emisión de factura y/o comprobante de compra</t>
  </si>
  <si>
    <t>Corriente electrica indirecta</t>
  </si>
  <si>
    <t>Contacto con electricidad                                   ( P.O.S)</t>
  </si>
  <si>
    <t>Shock electrico, paro cardio-respiratorio, quemaduras, muerte.</t>
  </si>
  <si>
    <t>• Utilizar equipos eléctricos con las manos secas.
• Informar desperfectos del circuito eléctrico y de los equipos eléctricos
• Inspecciones periódicas de las instalaciones eléctricas.
• Mantenimiento periódico de las instalaciones eléctricas.</t>
  </si>
  <si>
    <t>Orden y limpieza</t>
  </si>
  <si>
    <t xml:space="preserve">Piso mojado
Superficie resbaladiza y/o irregular
Obstáculos en el piso
</t>
  </si>
  <si>
    <t>• Transitar con precaución por las áreas de trabajo, sin correr.
• Mantener el orden y limpieza de las vías de circulación.
• No obstruir la visibilidad con materiales al momento de desplazarse.
• Mantener los pisos secos.
• Emplear superficies de trabajo estables.
• Uso de zapatos de seguridad.
• Capacitación en abastecimiento de GLP.</t>
  </si>
  <si>
    <t xml:space="preserve">Uso de sustancias químicas </t>
  </si>
  <si>
    <t>Contacto con sustancias</t>
  </si>
  <si>
    <t>Quemaduras en la piel u ojos</t>
  </si>
  <si>
    <t xml:space="preserve">• Uso de Hoja de Seguridad MSDS.
• Procedimiento de Manejo de Productos Químicos.
• Capacitación en riesgos disergonómicos, físicos, químicos, biológicos y físicos.
• Uso de uniforme y guantes.
• Conocimiento de ubicación de ducha y/o fuentes lavaojos. </t>
  </si>
  <si>
    <t>Materiales  de limpieza de uso comun .</t>
  </si>
  <si>
    <t>• Uso de mascarillas, guantes desechables  y caretas faciales durante la jornada laboral.                                                                                                • Limpieza y desinfección de manos.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</t>
  </si>
  <si>
    <t>Actividades para gestantes en trabajos operativos</t>
  </si>
  <si>
    <t xml:space="preserve">Ergonómico, manipulación de carga manual. </t>
  </si>
  <si>
    <t>• No cargar y/o descargar peso
• Capacitación en riesgos disergonómicos.
• Realizar pausas activas.
• Entrega de mobiliario ergonómico.
• Exámenes médicos periódicos                                                       • Realizar evaluaciones disergonómicas                   • Cambiar de puesto o actividad, a una que no genere perjuicio a la trabajadora.                                                                                                             • Control prenatal</t>
  </si>
  <si>
    <t>Biologico, Higiene del área de trabajo.</t>
  </si>
  <si>
    <t>Exposición a agentes biológicos                                 (bacterias, hongos, parásitos y virus) a la gestante y al feto.</t>
  </si>
  <si>
    <t>• Entrega  de alcohol en gel                                                             • Realizar Capacitación en Exposición a riesgos  biológicos.                                                                                           •  Higienización continua de las zonas de trabajo.                                                                                                                                                                                                      • Control prenatal</t>
  </si>
  <si>
    <t>Locativo, Piso mojado,  superficie resbaladizo y /o irregular.</t>
  </si>
  <si>
    <t>•  Transitar con precaución por las áreas de trabajo , sin correr.
•  Mantener el orden y limpieza de las áreas de trabajo.                                                                                                   • Señaletica al momento de realizar la limpieza.                                                                                                                                                                      • Control prenatal</t>
  </si>
  <si>
    <t>Locativo, mobiliario de Isla, estantes, muebles, sillas,escritorios,etc en posición inadecuada.</t>
  </si>
  <si>
    <t>•  Transitar con precaución por las áreas de trabajo , sin correr.
•  Mantener el orden y limpieza de las áreas de trabajo.
•  Inspección mensual de orden y limpieza en las áreas de trabajo.                                                                                                                                                                       • Control prenatal</t>
  </si>
  <si>
    <t>Ergónomico, manipulación equipos  de escritorio.</t>
  </si>
  <si>
    <t xml:space="preserve">
• Capacitación en riesgos disergonómicos 
• Realizar pausas activas.                                                                                                     • Control prenatal
</t>
  </si>
  <si>
    <t xml:space="preserve">Ergónomico, posturas adoptadas al realizar sus actividades. </t>
  </si>
  <si>
    <t>• Realizar monitoreos disergonómicos . 
• Capacitación en riesgos ergonómicos y posturas correctas. 
• Implementar rutinas de pausas activas.                                                                                                   • Control prenatal</t>
  </si>
  <si>
    <t>Psicosocial, trabajo bajo presión, trabajo en exceso, acoso laboral, presión en la atención de GLP.</t>
  </si>
  <si>
    <t>• Realizar pausas activas.
 • Monitoreo ocupacional del puesto de trabajo.                                                                                                                                                         • Control prenatal</t>
  </si>
  <si>
    <t>Trabajo rutinario en zona operativa</t>
  </si>
  <si>
    <t>Psicosocial</t>
  </si>
  <si>
    <t>• Implementación del delegado de hostigamiento sexual o comité de hostigamiento sexual.                                                                               • Capacitación y concientización del Procedimiento de Intervención frente al hostigamiento sexual.</t>
  </si>
  <si>
    <t>Actividades operativas  rutinarias en el contexto del COVID-19</t>
  </si>
  <si>
    <t xml:space="preserve">• Uso de mascarillas, guantes desechables  y protector facial durante la jornada laboral.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• Desinfección de calzado.                                                                                                                                    • Medición de la temperatura corporal                                                                             • Prevención, verificación y control del estado de la salud de los trabajadores a cargo del personal de la salud.                               </t>
  </si>
  <si>
    <t>Materiales de uso común  en zona  operativa.</t>
  </si>
  <si>
    <t xml:space="preserve"> • Uso de mascarillas, guantes desechables  y protector facial durante la jornada laboral.                                                                                                                   • Limpieza y desinfección de manos.                                             • Evitar tocarse la cara, ojos y nariz.                                                                                                               • Limpieza  periódica del área de trabajo y materiales a utilizar.
• Uso de desinfectante, lejia diluida en agua, para la limpieza de áreas.
• Capacitación en higiene personal, limpieza de áreas de trabajo, limpieza y desinfección de materiales de trabajo.                                                                                • Mantener el metro de distancia de persona a persona durante la activiadad.                                                                         </t>
  </si>
  <si>
    <t>Ambientes compartidos (oficinas administrativas, área de conteo, cambiadores)</t>
  </si>
  <si>
    <t xml:space="preserve"> • Uso de mascarillas, guantes desechables  y protector facial durante la jornada laboral.                                                                                • Limpieza y desinfección de manos.                                        • Evitar tocarse la cara, ojos y nariz.                                                                                                               • Limpieza  diaria del área de trabajo.                                         • Desinfección periodica del área de trabajo.
• Uso de desinfectante, lejia diluida en agua, para la limpieza de áreas.
• Capacitación en higiene personal, limpieza de áreas de trabajo.                                                                                                                                              • Ventilar los ambientes con regularidad.                       • Reducción del 50% de aforo de ambientes compartidos  respetando el metro de distancia entre persona a persona.</t>
  </si>
  <si>
    <t xml:space="preserve">Interacción con personas a menos de 1 metro de distancia. </t>
  </si>
  <si>
    <t>• Uso de mascarillas, guantes desechables  y protector facial durante la jornada laboral.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                                                     *Mujeres gestantes y mujeres que dan lactancia materna                                                *Deberan realizar trabajo remoto. En caso no sea posible, estarán ubicadas en áreas que no tengan exposición al público.</t>
  </si>
  <si>
    <t>• Uso de mascarillas y protector facial.
• Evitar el transporte público, de no haber otra opción, seguir las recomendaciones: *Mantener la distancia entre persona a persona.                                                                         *No ingresar a vehiculos ocupados al 50%                                                                                                                                                              *Evitar tocarse la cara, ojos, boca y nariz.      *Usar alcohol para desinfectar las manos al bajar del autobus.
• Capacitación y concientización de las formas de contagio y consecuencias de adquirir el virus.</t>
  </si>
  <si>
    <t>• Uso de mascarillas durante la jornada laboral.                                                                                                   • Lavado de manos despues de utilizar los SS. HH.                                                                                                                 *Evitar tocarse la cara, ojos, boca y nariz.                                                                                                                            • Limpieza  periódica de SS.HH.
• Uso de desinfectantes, como el lejia diluida en agua,  para limpieza periodica de SSHH.
• Uso de alcohol en gel antes y despues del uso de los SS HH.
• Capacitación en higiene personal.</t>
  </si>
  <si>
    <t>• Uso adecuado de la mascarilla, lavar o cambiar mascarilla                                                                                            • higuienizarse la cara con jabon neutro y usar crema hidratante neutra.                                                                                                                              • No usar maquillaje al usar la mascarilla                                                 • Limpieza  periódica de la mascarilla, si se podria lavar.</t>
  </si>
  <si>
    <t xml:space="preserve">El uso incorrecto de equipos de protección personal en el contexto del COVID-19 </t>
  </si>
  <si>
    <t>• Uso adecuado de la mascarilla, lavar o cambiar mascarilla.                                                                                                 • No tocar la mascarilla durante la jornada laboral                                                                                                                          *Evitar tocarse la cara, ojos, boca y nariz.                                                                                                                     • No usar maquillaje al usar la mascarilla                                                 • Limpieza  periódica de la mascarilla, si se podria lavar.                                                                                                                      • Capacitación  de concientización de las consecuencias de contraer COVID-19.</t>
  </si>
  <si>
    <t>Psicosocial, condiciones de empleo, carga mental, carga de trabajo, doble presencia por consecuencia de trabajar en el contexto COVID-19.</t>
  </si>
  <si>
    <t>• Monitoreo ocupacional.
• Estrategias para mejoramiento del GLPima laboral.
• Realizar pausas activas.
• Dosificación del trabajo.
• Reuniones periódicas entre las diferentes áreas laborales, capacitación e información formas de prevenir del COVID-19</t>
  </si>
  <si>
    <t>• Uso de mascarillas, guantes desechables  y protector facial durante la jornada laboral.                                                                                                • Limpieza y desinfección de manos.
• Mantener el metro de distancia de persona a persona durante la jornada laboral.                                               
• De reincorporarse al trabajo, se le asignara un área con menor exposición a personas o público.
• Aplicar el procedimiento frente al COVID-19 de la EDS, entre ello, entrega y uso de mascarilla, llenado de la ficha sintomatologica diaria, y la medición de la temperatura.                                                                                                                  • Capacitación de las medidas de prevención  de contraer COVID-19.</t>
  </si>
  <si>
    <t>• Estrategias para mejoramiento del GLPima laboral.
• Realizar pausas activas.
• Dosificación del trabajo.
• Reuniones periódicas entre las diferentes áreas laborales, capacitación e información formas de prevenir del COVID-19.</t>
  </si>
  <si>
    <t xml:space="preserve">• Uso de mascarillas, guantes desechables  y protector facial durante la jornada laboral.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• Prevención, verificación y control del estado de la salud de los trabajadores a cargo del personal de la salud.
• Aplicar el procedimiento frente al COVID-19 de la EDS, entre ello, entrega y uso de mascarilla, llenado de la ficha sintomatologica diaria, y la medición de la temperatura.       </t>
  </si>
  <si>
    <t>Atención a visitas necesarias de terceros a la zona operativa.</t>
  </si>
  <si>
    <t>Exposición al contagio de              COVID-19, contagio a otros trabajadores.</t>
  </si>
  <si>
    <t>• Utilización de mascarillas                                                                                • Contar con Documento o  protocolo de Vigilancia, prevención y control frente al COVID-19  la empresa o tercero que realizará actividades en la EDS, previa visita.                                                                                        • Contar con ficha sintomatologica.                                    • Asignación de un punto de limpieza y desinfección de manos y botas.</t>
  </si>
  <si>
    <t>Código: IPER-TER-001</t>
  </si>
  <si>
    <t xml:space="preserve">                                                                 </t>
  </si>
  <si>
    <t>Recepcionar, almacenar y reponer la mercadería.</t>
  </si>
  <si>
    <t>Iluminación artificial (luminarias)/ Natural</t>
  </si>
  <si>
    <t>Sobre esfuerzos por nivel de iluminación Inapropiado</t>
  </si>
  <si>
    <t>Disminución de la agudeza visual,
Fatiga visual</t>
  </si>
  <si>
    <t>• Colocar persianas o cortinas en las ventanas para regular el paso de la luz solar que origina molestias.
• Sensibilización y capacitación de los riesgos a la iluminación excesiva.</t>
  </si>
  <si>
    <t>Trabajo prolongado de pie</t>
  </si>
  <si>
    <t>Lesiones Musculoesqueléticas , fatiga, lumbalgía , afecciones a las rodillas, problemas cervicales</t>
  </si>
  <si>
    <t xml:space="preserve">• Estudio ergonómico del puesto de trabajo.
• Capacitación en riesgos disergonómicos.
• Realizar pausas activas.
• Sentarse cada cierto tiempo.
•Generar la rotación de turno , periódicamente.
      </t>
  </si>
  <si>
    <t>Condiciones de higiene del área</t>
  </si>
  <si>
    <t>Enfermedades , 
alergia, 
problemas, intoxicacío
 infecciosos.</t>
  </si>
  <si>
    <t>• Estudio de riesgos psicosociales.
• Estrategias para mejoramiento del clima laboral.
• Realizar pausas activas.
• Dosificación del trabajo.
• Generación  de talleres y dinámicas.
• Reuniones periódicas entre las diferentes áreas laborales.</t>
  </si>
  <si>
    <t xml:space="preserve">Pantalla de equipos eléctricos y eléctrónicos            (Visualización de datos) </t>
  </si>
  <si>
    <t>Exposición prolongada a la radiación luminosa</t>
  </si>
  <si>
    <t>Lesiones musculoesquéleticas,
Fatiga visual,
Fatiga postural,
Ojo seco</t>
  </si>
  <si>
    <t>• Capacitación en riesgos disergonómicos por el uso de pantalla de visualización de datos
• Realizar pausas activas.
• Colocar pantallas a la altura de los ojos.
• Uso de mobiliario ergonómico.
• Examenes médicos</t>
  </si>
  <si>
    <t xml:space="preserve">Manipulación de monedas y billetes </t>
  </si>
  <si>
    <t>Realizar el inventario total de los productos en forma mensual.</t>
  </si>
  <si>
    <t>• Sensibilización y capacitación de los riesgos a la iluminación deficiente.
• Realizar inspecciones periódicas para verificar condiciones de luminarias.</t>
  </si>
  <si>
    <t>• Uso de mascarillas y caretas faciales durante la jornada laboral.                                                                                                                   • Evitar tocarse la cara, ojos y nariz.                                                             • Limpieza y desinfección de manos en momento oportuno.                                                                                                                                                                    • Evitar pagos en efectivo, uso de POS para el pago mediante tarjeta.</t>
  </si>
  <si>
    <t>• Sensibilización y capacitación de los riesgos biológicos.
• Examen Médico Periódico.
• Uso de guantes.
• Uso de alcohol en gel.
• Bañado despúes de la limpieza.
• Monitoreo biológico.</t>
  </si>
  <si>
    <t>Sustancias químicas corrosivas</t>
  </si>
  <si>
    <t>Contacto con sustancias
corrosivas</t>
  </si>
  <si>
    <t>Intoxicación, 
dermatosis</t>
  </si>
  <si>
    <t>• Uso de Hoja de Seguridad MSDS.
• Procedimiento de Manejo de Productos Químicos.
• Capacitación en Materiales Peligrosos y los riesgos de las sustancias corrosivas
• Uso de uniforme y guantes PVC.
• Plan de Respuesta Emergencias
• Lavar con abundante agua</t>
  </si>
  <si>
    <t>Objetos o materiales bio- contaminados en las áreas de recepción, gondolas y baños</t>
  </si>
  <si>
    <t>• Uso de mascarillas y caretas faciales durante la jornada laboral.                                                                                             • Limpieza y desinfección de manos.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</t>
  </si>
  <si>
    <t>Trabajadoras gestantes en trabajos operativos</t>
  </si>
  <si>
    <t>• No cargar y/o descargar peso
• Capacitación en riesgos disergonómicos.
• Realizar pausas activas.
• Entrega de mobiliario ergonómico.
• Exámenes médicos periódicos                                                                  • Realizar evaluaciones disergonómicas                                                  • Cambiar de puesto o actividad, a una que no genere perjuicio a la trabajadora.                                                                                                     • Control de presión arterial y signo de alarmas.                                                                                        • Control prenatal</t>
  </si>
  <si>
    <t>• Entrega  de alcohol en gel                                                                            • Realizar Capacitación en Exposición a riesgos  biológicos.                                                                                           •  Higienización continua de las zonas de trabajo.                                                                                                   • Control de presión arterial y signo de alarmas.                                                                                                   • Control prenatal</t>
  </si>
  <si>
    <t>•  Transitar con precaución por las áreas de trabajo , sin correr.
•  Mantener el orden y limpieza de las  áreas de trabajo.                                                                                                        • Señaletica al momento de realizar la limpieza.                                                                             • Control de presión arterial y signo de alarmas.                                                                                                 • Control prenatal</t>
  </si>
  <si>
    <t>•  Transitar con precaución por las áreas de trabajo , sin correr.
•  Mantener el orden y limpieza de las áreas de trabajo.
•  Inspección mensual de orden y limpieza en las áreas de trabajo.                                                                                                                   • Control de presión arterial y signo de alarmas.                                                                                                 • Control prenatal</t>
  </si>
  <si>
    <t xml:space="preserve">
• Capacitación en riesgos disergonómicos 
• Realizar pausas activas.
• Entrega de mobiliario ergonómico.                                                         • Control de presión arterial y signo de alarmas.                                                                                                    • Control prenatal
</t>
  </si>
  <si>
    <t>• Realizar monitoreos disergonómicos . 
• Capacitación en riesgos ergonómicos y posturas correctas. 
• Implementar rutinas de pausas activas.
• Entrega de Pad Mouse                                                                                  • Reposa pies.                                                                                                           • Ajustar el monitor a la altura de ojos.                                                    • Control de presión arterial y signo de alarmas.                                                                                                 • Control prenatal</t>
  </si>
  <si>
    <t>Psicosocial, trabajo bajo presión, trabajo en exceso, acoso laboral, presión en la atención de clientes.</t>
  </si>
  <si>
    <t>• Estrategias para mejoramiento del clima laboral.
• Realizar pausas activas.
• Participación de talleres y dinámicas.                                                    • Estudio de riesgos psicosociales del puesto de trabajo.                                                                                            • Control de presión arterial y signo de alarmas.                                                                                                 • Control prenatal</t>
  </si>
  <si>
    <t>Trabajo rutinario en Market</t>
  </si>
  <si>
    <t>• Implementación del delegado de hostigamiento sexual o comité de hostigamiento sexual.                                                                  • Capacitación y concientización, del Inicio  de una investigación del caso en caso se daria y aplicación de sansiones.</t>
  </si>
  <si>
    <t xml:space="preserve">• Uso de mascarillas y caretas faciales durante la jornada laboral.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      • Desinfección de calzado.                                                                                                                                    • Medición de la temperatura corporal                                                                             • Prevención, verificación y control del estado de la salud de los trabajadores a cargo del personal de la salud.                               </t>
  </si>
  <si>
    <t>Ambientes compartidos (almacenes, depósitos)</t>
  </si>
  <si>
    <t xml:space="preserve"> • Uso de mascarillas y careta facial.                                                                                                • Limpieza y desinfección de manos.                                                          • Evitar tocarse la cara, ojos y nariz.                                                                                                               • Limpieza  diaria del área de trabajo.                                                        • Desinfección periodica del área de trabajo.
• Uso de desinfectante, lejia diluida en agua, para la limpieza de áreas.
• Capacitación en higiene personal, limpieza de áreas de trabajo.                                                                                                                                              • Ventilar los ambientes con regularidad.                                                      • Reducción del 50% de aforo de ambientes compartidos  respetando el metro de distancia entre persona a persona.</t>
  </si>
  <si>
    <t>• Uso de mascarillas, caretas faciales durante la jornada laboral.    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</t>
  </si>
  <si>
    <t>Mujeres embarazadas Interactuando con personas a menos de 1 metro de distancia.</t>
  </si>
  <si>
    <t xml:space="preserve">• Mujeres gestantes y mujeres que dan lactancia materna, deberan realizar trabajo remoto. En caso no sea posible, estarán ubicadas en áreas que no tengan exposición al público.
• Uso de mascarillas, guantes desechables  y lentes durante la jornada laboral.       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  • Evitar tocarse la cara, ojos y nariz.                                                                                                                       </t>
  </si>
  <si>
    <t>• Uso de mascarillas y protector facial.
• Evitar el transporte público, de no haber otra opción, seguir las recomendaciones:      *Mantener la distancia entre persona a persona.                                                                                                                                                              *Evitar tocarse la cara, ojos, boca y nariz.      *Usar alcohol para desinfectar las manos al bajar del autobus.
• Capacitación y concientización de las formas de contagio y consecuencias de adquirir el virus.</t>
  </si>
  <si>
    <t>• Uso adecuado de la mascarilla, lavar o cambiar mascarilla                                                                            • higuienizarse la cara con jabon neutro y usar crema hidratante neutra.                                                                                                                              • No usar maquillaje al usar la mascarilla                                                 • Limpieza  periódica de la mascarilla, si se podria lavar.</t>
  </si>
  <si>
    <t>• Uso adecuado de la mascarilla, lavar o cambiar mascarilla.                                                                            • No tocar la mascarilla durante la jornada laboral                                                                                                     *Evitar tocarse la cara, ojos, boca y nariz.                                                                                                                     • No usar maquillaje al usar la mascarilla                                                 • Limpieza  periódica de la mascarilla, si se podria lavar.                                                                                      • Capacitación  de concientización de las consecuencias de contraer COVID-19.</t>
  </si>
  <si>
    <t>• Uso de mascarillas, caretas faciales durante la jornada laboral.                                                                                                • Limpieza y desinfección de manos.
• Mantener el metro de distancia de persona a persona durante la jornada laboral.                                               
• De reincorporarse al trabajo, se le asignara un área con menor exposición a personas o público.
• Aplicar el procedimiento frente al COVID-19 de la EDS, entre ello, entrega y uso de mascarilla, llenado de la ficha sintomatologica diaria, y la medición de la temperatura.                                                                                          • Capacitación de las medidas de prevención  de contraer COVID-19.</t>
  </si>
  <si>
    <t xml:space="preserve">• Uso de mascarillas, guantes desechables  y lentes durante la jornada laboral.     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• Prevención, verificación y control del estado de la salud de los trabajadores a cargo del personal de la salud.
• Aplicar el procedimiento frente al COVID-19 de la EDS, entre ello, entrega y uso de mascarilla, llenado de la ficha sintomatologica diaria, y la medición de la temperatura.       </t>
  </si>
  <si>
    <t>• Utilización de mascarillas                                                                                • Contar con Documento o  protocolo de Vigilancia, prevención y control frente al COVID-19  la empresa o tercero que realizará actividades en la EDS, previa visita.                                                                                        • Contar con ficha sintomatologica.                                                            • Asignación de un punto de limpieza y desinfección de manos y botas.</t>
  </si>
  <si>
    <t>Materiales de  market de uso común.</t>
  </si>
  <si>
    <t>Exposición al contagio de              COVID-19.</t>
  </si>
  <si>
    <t>• Evitar el uso compartido de materiales de escritorio, al utilizar materiales comunes, la desinfección constante de las manos y las zonas de uso.
• Capacitación y concientización de las formas de contagio y consecuencias de adquirir el virus.</t>
  </si>
  <si>
    <t>Revisión de inventarios diarios</t>
  </si>
  <si>
    <t>Atención de al cliente.</t>
  </si>
  <si>
    <t>Cobro de productos</t>
  </si>
  <si>
    <t>Representante de Servicio Market</t>
  </si>
  <si>
    <t xml:space="preserve">Islero Combustibles Líquidos </t>
  </si>
  <si>
    <t>Exposición a Combustibles líquidos</t>
  </si>
  <si>
    <t xml:space="preserve">Manipulación de materiales de uso comun. </t>
  </si>
  <si>
    <t>• Uso de mascarillas y lentes durante la jornada laboral.                                                                                                • Limpieza y desinfección de manos.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</t>
  </si>
  <si>
    <t>Manipulación de la manguera de combustibles líquidos</t>
  </si>
  <si>
    <t>Golpes, Sindrome del tunel carpiano, lesiones musculoesqueléticas</t>
  </si>
  <si>
    <t>• Monitoreo ergonómico del puesto de trabajo.
• Capacitación en riesgos disergonómicos, físicos, químicos, biológicos y físicos.
• Realizar pausas activas.
• Turnos rotativos.</t>
  </si>
  <si>
    <t>Incendio, exposición a Combustibles líquidos, 
Explosión</t>
  </si>
  <si>
    <t>Vapores de combustibles líquidos</t>
  </si>
  <si>
    <t>• Capacitación en riesgos disergonómicos, físicos, químicos, biológicos y físicos.
• Mantenimiento de sistema de recuperación de vapores
• Mantenimiento de pistolas y surtidores.
• Capacitación en operación de dispensadores antes del inicio de labores 
• charla de 5 minutos.</t>
  </si>
  <si>
    <t>Corriente eléctrica directa</t>
  </si>
  <si>
    <t>Contacto con electricidad (P.O.S)</t>
  </si>
  <si>
    <t>Shock eléctrico, paro cardio-respiratorio, quemaduras, muerte.</t>
  </si>
  <si>
    <t>Contagio de COVID-19, presentar los sintomas de la enfermedad             (leves , moderados o graves)</t>
  </si>
  <si>
    <t>• No cargar y/o descargar peso
• Capacitación en riesgos disergonómicos, físicos, químicos y biológicos.
• Realizar pausas activas.
• Entrega de mobiliario ergonómico.
• Exámenes médicos periódicos                                                       • Realizar evaluaciones disergonómicas                   • Cambiar de puesto o actividad, a una que no genere perjuicio a la trabajadora.                                             • Control de presión arterial y signo de alarmas.                                                                                                                              • Control prenatal</t>
  </si>
  <si>
    <t>Exposición a agentes biológicos                                ( bacterias, hongos, parásitos y virus) a la gestante y al feto.</t>
  </si>
  <si>
    <t>• Entrega  de alcohol en gel                                                             •Capacitación en riesgos disergonómicos, físicos, químicos y biológicos.                                                                               •  Higienización continua de las zonas de trabajo.                                                                                                                           • Control de presión arterial y signo de alarmas.                                                                                                                        • Control prenatal</t>
  </si>
  <si>
    <t>•  Transitar con precaución por las áreas de trabajo , sin correr.
•  Mantener el orden y limpieza de las áreas de trabajo.                                                                                                                            • Señaletica al momento de realizar la limpieza.                                                                                                                               • Control de presión arterial y signo de alarmas.                                                                                                                     • Control prenatal</t>
  </si>
  <si>
    <t>•  Transitar con precaución por las áreas de trabajo , sin correr.
•  Mantener el orden y limpieza de las áreas de trabajo.
•  Inspección mensual de orden y limpieza en las áreas de trabajo.                                                                                 • Control de presión arterial y signo de alarmas.                                                                                                                                • Control prenatal</t>
  </si>
  <si>
    <t>• Capacitación en riesgos disergonómicos, físicos, químicos y biológicos. 
• Realizar pausas activas.
• Entrega de mobiliario ergonómico.                             • Control de presión arterial y signo de alarmas.                                                                                                                    • Control prenatal</t>
  </si>
  <si>
    <t>• Realizar monitoreos disergonómicos . 
• Capacitación en riesgos disergonómicos, físicos, químicos y biológicos.
• Implementar rutinas de pausas activas.
• Entrega de Pad Mouse                                                                                  • Reposa pies.                                                                                                           • Ajustar el monitor a la altura de ojos.                              • Control de presión arterial y signo de alarmas.                                                                                                                              • Control prenatal</t>
  </si>
  <si>
    <t>• Estrategias para mejoramiento del clima laboral.
• Realizar pausas activas.
• Participación de talleres y dinámicas.                                                 • Monitoreo ocupacional del puesto de trabajo.                                                                                                                  • Control de presión arterial y signo de alarmas.                                                                                                                             • Control prenatal</t>
  </si>
  <si>
    <t>Actividades usuales dentro de las instalaciones de la EDS.</t>
  </si>
  <si>
    <t>• Uso de mascarillas  y lentes durante la jornada laboral.                                                                                                • Limpieza y desinfección de manos.
• Mantener el metro de distancia de persona a persona durante la jornada laboral.                                                                                                                                                                                                                        • Evitar tocarse la cara, ojos y nariz.                                                                                                                       
• Capacitación en higiene personal, limpieza de áreas de trabajo, limpieza y desinfección de materiales de trabajo.</t>
  </si>
  <si>
    <t>• Uso de mascarillas durante la jornada laboral.                                                                                                   • Lavado de manos despues de utilizar los SS. HH.                                                                                                                 *Evitar tocarse la cara, ojos, boca y nariz.                                                                                                                              • Limpieza  periódica de SS.HH.
• Uso de desinfectantes, como el lejia diluida en agua,  para limpieza periodica de SSHH.
• Uso de alcohol en gel antes y despues del uso de los SS HH.
• Capacitación en higiene personal.</t>
  </si>
  <si>
    <t>• Uso adecuado de la mascarilla, lavar o cambiar mascarilla.                                                                            • No tocar la mascarilla durante la jornada laboral                                                                                                     *Evitar tocarse la cara, ojos, boca y nariz.                                                                                                                     • No usar maquillaje al usar la mascarilla                                                                                            • Limpieza  periódica de la mascarilla, si fuera lavable.                                                                                                   • Capacitación en sensibilización de la prevención del contagio del COVID-19.</t>
  </si>
  <si>
    <t>Estrés, desmotivación, aburrimiento, sentimiento de ansiedad, dolor y tensión muscular,mayor número de errores debido a la monotonía.</t>
  </si>
  <si>
    <t>Estrés, desmotivación, aburrimiento, sentimiento de ansiedad.</t>
  </si>
  <si>
    <t>• Capacitación en técnicas de manejo  de estrés, apoyo psicosocial.                                                                          • Estrategias para mejoramiento del clima laboral.
• Realizar pausas activas.
• Dosificación del trabajo.
• Generación  de talleres y dinámicas.
• Reuniones periódicas entre las diferentes áreas laborales, capacitación e información formas de prevenir del COVID-19.</t>
  </si>
  <si>
    <t>Despacho de Combustibles Liquidos</t>
  </si>
  <si>
    <t>Representante del servicio Combustibles Liquidos</t>
  </si>
  <si>
    <t xml:space="preserve">Tropiezo con manguera
Superficie resbaladiza y/o irregular
</t>
  </si>
  <si>
    <t xml:space="preserve">Tropiezo con manguera,
Superficie resbaladiza y/o irregular
Obstáculos en el piso.
</t>
  </si>
  <si>
    <t>Actividades generales</t>
  </si>
  <si>
    <t>Cobro mediante POS , Emisión de factura y/o comprobante de compra</t>
  </si>
  <si>
    <t>• Transitar con precaución por las áreas de trabajo, sin correr.
• Mantener el orden y limpieza de las vías de circulación.
• No obstruir la visibilidad con materiales al momento de desplazarse.
• Mantener los pisos secos.
• Emplear superficies de trabajo estables.
• Uso de zapatos de seguridad.
• Capacitación en abastecimiento de Combustibles liquidos</t>
  </si>
  <si>
    <t xml:space="preserve">Vehículos en movimiento </t>
  </si>
  <si>
    <r>
      <rPr>
        <sz val="22"/>
        <color theme="4"/>
        <rFont val="Calibri"/>
        <family val="2"/>
      </rPr>
      <t>Quemaduras de primer grado</t>
    </r>
    <r>
      <rPr>
        <sz val="22"/>
        <color theme="1"/>
        <rFont val="Calibri"/>
        <family val="2"/>
      </rPr>
      <t xml:space="preserve">,  lesiones en la piel.    </t>
    </r>
  </si>
  <si>
    <t>Quemaduras, intoxicación, golpes</t>
  </si>
  <si>
    <r>
      <t xml:space="preserve">Irritación de las vías respiratorias , ojos, piel, </t>
    </r>
    <r>
      <rPr>
        <sz val="22"/>
        <color theme="4"/>
        <rFont val="Calibri"/>
        <family val="2"/>
        <scheme val="minor"/>
      </rPr>
      <t xml:space="preserve">intoxicaciones  </t>
    </r>
  </si>
  <si>
    <t>Contusión, 
fisura, fractura, golpes</t>
  </si>
  <si>
    <t>Apertura y cierre del punto de descarga de Combustibles líquidos</t>
  </si>
  <si>
    <t>conexión y desconexion - recuperaciòn de vapores</t>
  </si>
  <si>
    <t>Atender los reclamos, observaciones y/o sugerencias de los clientes</t>
  </si>
  <si>
    <t xml:space="preserve">• Evitar los sonidos molestos durante las horas de oficina                                • Usar tapones </t>
  </si>
  <si>
    <t xml:space="preserve">• Capacitación en riesgos disergonómicos
• Realizar pausas activas.                                                                                         • Uso de lentes de descanso                                                                             •Descanso de 10 minutos cada 50 minutos trabajados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</si>
</sst>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22"/>
      <color theme="1"/>
      <name val="Calibri Light"/>
      <family val="2"/>
    </font>
    <font>
      <b/>
      <sz val="24"/>
      <color theme="0"/>
      <name val="Calibri Light"/>
      <family val="2"/>
    </font>
    <font>
      <b/>
      <sz val="20"/>
      <color theme="1"/>
      <name val="Calibri Light"/>
      <family val="2"/>
    </font>
    <font>
      <b/>
      <sz val="24"/>
      <name val="Calibri Light"/>
      <family val="2"/>
    </font>
    <font>
      <b/>
      <sz val="20"/>
      <name val="Calibri Light"/>
      <family val="2"/>
    </font>
    <font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</font>
    <font>
      <sz val="20"/>
      <color theme="1"/>
      <name val="Calibri Light"/>
      <family val="2"/>
    </font>
    <font>
      <b/>
      <sz val="26"/>
      <color theme="1"/>
      <name val="Calibri Light"/>
      <family val="2"/>
    </font>
    <font>
      <b/>
      <sz val="26"/>
      <color theme="1"/>
      <name val="Calibri"/>
      <family val="2"/>
    </font>
    <font>
      <b/>
      <sz val="24"/>
      <name val="Calibri"/>
      <family val="2"/>
    </font>
    <font>
      <b/>
      <sz val="22"/>
      <color theme="1"/>
      <name val="Calibri"/>
      <family val="2"/>
    </font>
    <font>
      <sz val="22"/>
      <name val="Calibri"/>
      <family val="2"/>
    </font>
    <font>
      <sz val="18"/>
      <color theme="1"/>
      <name val="Calibri"/>
      <family val="2"/>
    </font>
    <font>
      <b/>
      <sz val="24"/>
      <color theme="1"/>
      <name val="Calibri Light"/>
      <family val="2"/>
    </font>
    <font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  <font>
      <b/>
      <sz val="36"/>
      <color rgb="FF1F497D"/>
      <name val="Arial"/>
      <family val="2"/>
    </font>
    <font>
      <b/>
      <sz val="58"/>
      <color theme="0"/>
      <name val="Artifakt Element"/>
      <family val="2"/>
    </font>
    <font>
      <b/>
      <u/>
      <sz val="58"/>
      <color rgb="FF002060"/>
      <name val="Artifakt Element"/>
      <family val="2"/>
    </font>
    <font>
      <b/>
      <sz val="24"/>
      <color theme="0"/>
      <name val="Arial"/>
      <family val="2"/>
    </font>
    <font>
      <b/>
      <sz val="24"/>
      <color theme="1"/>
      <name val="Arial"/>
      <family val="2"/>
    </font>
    <font>
      <b/>
      <sz val="20"/>
      <name val="Arial Black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sz val="16"/>
      <name val="Arial"/>
      <family val="2"/>
    </font>
    <font>
      <b/>
      <sz val="20"/>
      <color theme="1"/>
      <name val="Calibri"/>
      <family val="2"/>
    </font>
    <font>
      <b/>
      <sz val="20"/>
      <name val="Calibr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 Light"/>
      <family val="2"/>
    </font>
    <font>
      <b/>
      <sz val="28"/>
      <color theme="1"/>
      <name val="Calibri Light"/>
      <family val="2"/>
    </font>
    <font>
      <b/>
      <sz val="18"/>
      <color theme="1"/>
      <name val="Calibri"/>
      <family val="2"/>
    </font>
    <font>
      <sz val="18"/>
      <name val="Calibri"/>
      <family val="2"/>
    </font>
    <font>
      <b/>
      <sz val="18"/>
      <color theme="1"/>
      <name val="Calibri Light"/>
      <family val="2"/>
    </font>
    <font>
      <sz val="18"/>
      <name val="Calibri Light"/>
      <family val="2"/>
    </font>
    <font>
      <b/>
      <sz val="36"/>
      <color rgb="FF002060"/>
      <name val="Arial"/>
      <family val="2"/>
    </font>
    <font>
      <b/>
      <sz val="24"/>
      <color theme="1"/>
      <name val="Calibri"/>
      <family val="2"/>
    </font>
    <font>
      <b/>
      <sz val="48"/>
      <color rgb="FF1F497D"/>
      <name val="Arial"/>
      <family val="2"/>
    </font>
    <font>
      <sz val="22"/>
      <name val="Calibri Light"/>
      <family val="2"/>
    </font>
    <font>
      <sz val="22"/>
      <color theme="4"/>
      <name val="Calibri"/>
      <family val="2"/>
    </font>
    <font>
      <sz val="22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AA6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44"/>
      </patternFill>
    </fill>
    <fill>
      <patternFill patternType="solid">
        <fgColor theme="0"/>
        <bgColor indexed="4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rgb="FF7030A0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/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15" fillId="14" borderId="8">
      <alignment horizontal="center" vertical="center" wrapText="1"/>
    </xf>
  </cellStyleXfs>
  <cellXfs count="50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6" fillId="0" borderId="0" xfId="0" applyFont="1"/>
    <xf numFmtId="0" fontId="11" fillId="7" borderId="6" xfId="2" applyFont="1" applyFill="1" applyBorder="1" applyAlignment="1">
      <alignment horizontal="center" vertical="center" textRotation="90" wrapText="1"/>
    </xf>
    <xf numFmtId="0" fontId="11" fillId="8" borderId="6" xfId="2" applyFont="1" applyFill="1" applyBorder="1" applyAlignment="1">
      <alignment horizontal="center" vertical="center" wrapText="1"/>
    </xf>
    <xf numFmtId="0" fontId="11" fillId="9" borderId="6" xfId="2" applyFont="1" applyFill="1" applyBorder="1" applyAlignment="1">
      <alignment horizontal="center" vertical="center" wrapText="1"/>
    </xf>
    <xf numFmtId="0" fontId="11" fillId="3" borderId="6" xfId="2" applyFont="1" applyFill="1" applyBorder="1" applyAlignment="1">
      <alignment horizontal="center" vertical="center" wrapText="1"/>
    </xf>
    <xf numFmtId="0" fontId="11" fillId="7" borderId="7" xfId="2" applyFont="1" applyFill="1" applyBorder="1" applyAlignment="1">
      <alignment horizontal="center" vertical="center" wrapText="1"/>
    </xf>
    <xf numFmtId="0" fontId="11" fillId="10" borderId="6" xfId="2" applyFont="1" applyFill="1" applyBorder="1" applyAlignment="1">
      <alignment horizontal="center" vertical="center" wrapText="1"/>
    </xf>
    <xf numFmtId="0" fontId="11" fillId="11" borderId="6" xfId="2" applyFont="1" applyFill="1" applyBorder="1" applyAlignment="1">
      <alignment horizontal="center" vertical="center" wrapText="1"/>
    </xf>
    <xf numFmtId="0" fontId="14" fillId="13" borderId="8" xfId="0" applyFont="1" applyFill="1" applyBorder="1" applyAlignment="1">
      <alignment horizontal="center" vertical="center" wrapText="1"/>
    </xf>
    <xf numFmtId="0" fontId="14" fillId="15" borderId="8" xfId="0" applyFont="1" applyFill="1" applyBorder="1" applyAlignment="1">
      <alignment horizontal="center" vertical="center" wrapText="1"/>
    </xf>
    <xf numFmtId="0" fontId="16" fillId="14" borderId="8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 wrapText="1"/>
    </xf>
    <xf numFmtId="0" fontId="18" fillId="0" borderId="8" xfId="1" applyFont="1" applyFill="1" applyBorder="1" applyAlignment="1">
      <alignment horizontal="center" vertical="center" wrapText="1"/>
    </xf>
    <xf numFmtId="0" fontId="15" fillId="14" borderId="8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9" fillId="16" borderId="11" xfId="0" applyFont="1" applyFill="1" applyBorder="1" applyAlignment="1">
      <alignment horizontal="center" vertical="center"/>
    </xf>
    <xf numFmtId="0" fontId="20" fillId="12" borderId="11" xfId="0" applyFont="1" applyFill="1" applyBorder="1" applyAlignment="1">
      <alignment horizontal="center" vertical="center" wrapText="1"/>
    </xf>
    <xf numFmtId="0" fontId="20" fillId="13" borderId="11" xfId="0" applyFont="1" applyFill="1" applyBorder="1" applyAlignment="1">
      <alignment horizontal="center" vertical="center" wrapText="1"/>
    </xf>
    <xf numFmtId="0" fontId="17" fillId="16" borderId="11" xfId="0" applyFont="1" applyFill="1" applyBorder="1" applyAlignment="1">
      <alignment horizontal="center" vertical="center"/>
    </xf>
    <xf numFmtId="0" fontId="18" fillId="0" borderId="11" xfId="1" applyFont="1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20" fillId="13" borderId="8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/>
    </xf>
    <xf numFmtId="0" fontId="15" fillId="14" borderId="8" xfId="3" applyBorder="1">
      <alignment horizontal="center" vertical="center" wrapText="1"/>
    </xf>
    <xf numFmtId="0" fontId="21" fillId="16" borderId="11" xfId="0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2" fillId="14" borderId="8" xfId="3" applyFont="1" applyBorder="1">
      <alignment horizontal="center" vertical="center" wrapText="1"/>
    </xf>
    <xf numFmtId="0" fontId="21" fillId="14" borderId="8" xfId="0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 wrapText="1"/>
    </xf>
    <xf numFmtId="0" fontId="11" fillId="7" borderId="6" xfId="2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14" borderId="9" xfId="0" applyFont="1" applyFill="1" applyBorder="1" applyAlignment="1">
      <alignment horizontal="center" vertical="center" wrapText="1"/>
    </xf>
    <xf numFmtId="0" fontId="24" fillId="14" borderId="8" xfId="0" applyFont="1" applyFill="1" applyBorder="1" applyAlignment="1">
      <alignment horizontal="center" vertical="center"/>
    </xf>
    <xf numFmtId="0" fontId="23" fillId="18" borderId="8" xfId="1" applyFont="1" applyFill="1" applyBorder="1" applyAlignment="1">
      <alignment horizontal="left" vertical="center" wrapText="1"/>
    </xf>
    <xf numFmtId="0" fontId="20" fillId="18" borderId="8" xfId="1" applyFont="1" applyFill="1" applyBorder="1" applyAlignment="1">
      <alignment horizontal="left" vertical="center" wrapText="1"/>
    </xf>
    <xf numFmtId="0" fontId="21" fillId="17" borderId="13" xfId="0" applyFont="1" applyFill="1" applyBorder="1" applyAlignment="1">
      <alignment horizontal="center" vertical="center" wrapText="1"/>
    </xf>
    <xf numFmtId="0" fontId="18" fillId="0" borderId="13" xfId="1" applyFont="1" applyFill="1" applyBorder="1" applyAlignment="1">
      <alignment horizontal="center" vertical="center" wrapText="1"/>
    </xf>
    <xf numFmtId="0" fontId="17" fillId="17" borderId="13" xfId="0" applyFont="1" applyFill="1" applyBorder="1" applyAlignment="1">
      <alignment horizontal="center" vertical="center"/>
    </xf>
    <xf numFmtId="0" fontId="20" fillId="18" borderId="13" xfId="1" applyFont="1" applyFill="1" applyBorder="1" applyAlignment="1">
      <alignment horizontal="left" vertical="center" wrapText="1"/>
    </xf>
    <xf numFmtId="0" fontId="14" fillId="15" borderId="13" xfId="0" applyFont="1" applyFill="1" applyBorder="1" applyAlignment="1">
      <alignment horizontal="center" vertical="center" wrapText="1"/>
    </xf>
    <xf numFmtId="0" fontId="20" fillId="13" borderId="13" xfId="0" applyFont="1" applyFill="1" applyBorder="1" applyAlignment="1">
      <alignment horizontal="center" vertical="center" wrapText="1"/>
    </xf>
    <xf numFmtId="0" fontId="20" fillId="12" borderId="13" xfId="0" applyFont="1" applyFill="1" applyBorder="1" applyAlignment="1">
      <alignment horizontal="center" vertical="center" wrapText="1"/>
    </xf>
    <xf numFmtId="0" fontId="19" fillId="17" borderId="13" xfId="0" applyFont="1" applyFill="1" applyBorder="1" applyAlignment="1">
      <alignment horizontal="center" vertical="center"/>
    </xf>
    <xf numFmtId="0" fontId="14" fillId="17" borderId="13" xfId="0" applyFont="1" applyFill="1" applyBorder="1" applyAlignment="1">
      <alignment horizontal="center" vertical="center" wrapText="1"/>
    </xf>
    <xf numFmtId="0" fontId="14" fillId="17" borderId="14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7" xfId="0" applyFont="1" applyBorder="1" applyAlignment="1">
      <alignment horizontal="center" vertical="center" wrapText="1"/>
    </xf>
    <xf numFmtId="0" fontId="20" fillId="18" borderId="11" xfId="1" applyFont="1" applyFill="1" applyBorder="1" applyAlignment="1">
      <alignment horizontal="left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3" fillId="18" borderId="4" xfId="1" applyFont="1" applyFill="1" applyBorder="1" applyAlignment="1">
      <alignment horizontal="left" vertical="center" wrapText="1"/>
    </xf>
    <xf numFmtId="0" fontId="12" fillId="15" borderId="4" xfId="0" applyFont="1" applyFill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11" fillId="19" borderId="6" xfId="2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5" borderId="4" xfId="0" applyFont="1" applyFill="1" applyBorder="1" applyAlignment="1">
      <alignment horizontal="center" vertical="center" wrapText="1"/>
    </xf>
    <xf numFmtId="0" fontId="2" fillId="0" borderId="0" xfId="0" applyFont="1"/>
    <xf numFmtId="0" fontId="34" fillId="26" borderId="4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7" fillId="27" borderId="4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49" fontId="40" fillId="28" borderId="4" xfId="0" applyNumberFormat="1" applyFont="1" applyFill="1" applyBorder="1" applyAlignment="1">
      <alignment horizontal="center" vertical="center"/>
    </xf>
    <xf numFmtId="0" fontId="41" fillId="0" borderId="4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0" fillId="20" borderId="4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11" fillId="29" borderId="6" xfId="2" applyFont="1" applyFill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4" fillId="12" borderId="4" xfId="0" applyFont="1" applyFill="1" applyBorder="1" applyAlignment="1">
      <alignment horizontal="center" vertical="center" wrapText="1"/>
    </xf>
    <xf numFmtId="0" fontId="14" fillId="13" borderId="4" xfId="0" applyFont="1" applyFill="1" applyBorder="1" applyAlignment="1">
      <alignment horizontal="center" vertical="center" wrapText="1"/>
    </xf>
    <xf numFmtId="0" fontId="14" fillId="30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18" fillId="0" borderId="4" xfId="1" applyFont="1" applyBorder="1" applyAlignment="1">
      <alignment horizontal="center" vertical="center" wrapText="1"/>
    </xf>
    <xf numFmtId="0" fontId="14" fillId="31" borderId="4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0" fillId="13" borderId="4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0" fillId="31" borderId="4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 wrapText="1"/>
    </xf>
    <xf numFmtId="0" fontId="14" fillId="13" borderId="5" xfId="0" applyFont="1" applyFill="1" applyBorder="1" applyAlignment="1">
      <alignment horizontal="center" vertical="center" wrapText="1"/>
    </xf>
    <xf numFmtId="0" fontId="14" fillId="30" borderId="5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20" fillId="31" borderId="5" xfId="1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0" fillId="12" borderId="7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14" fillId="30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8" fillId="0" borderId="7" xfId="1" applyFont="1" applyBorder="1" applyAlignment="1">
      <alignment horizontal="center" vertical="center" wrapText="1"/>
    </xf>
    <xf numFmtId="0" fontId="20" fillId="31" borderId="7" xfId="1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6" fillId="2" borderId="0" xfId="0" applyFont="1" applyFill="1"/>
    <xf numFmtId="0" fontId="0" fillId="0" borderId="38" xfId="0" applyBorder="1"/>
    <xf numFmtId="0" fontId="19" fillId="0" borderId="0" xfId="0" applyFont="1" applyAlignment="1">
      <alignment horizontal="center" vertical="center"/>
    </xf>
    <xf numFmtId="0" fontId="20" fillId="12" borderId="39" xfId="0" applyFont="1" applyFill="1" applyBorder="1" applyAlignment="1">
      <alignment horizontal="center" vertical="center" wrapText="1"/>
    </xf>
    <xf numFmtId="0" fontId="20" fillId="13" borderId="39" xfId="0" applyFont="1" applyFill="1" applyBorder="1" applyAlignment="1">
      <alignment horizontal="center" vertical="center" wrapText="1"/>
    </xf>
    <xf numFmtId="0" fontId="20" fillId="31" borderId="39" xfId="1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 wrapText="1"/>
    </xf>
    <xf numFmtId="0" fontId="14" fillId="13" borderId="7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18" fillId="0" borderId="10" xfId="1" applyFont="1" applyBorder="1" applyAlignment="1">
      <alignment horizontal="center" vertical="center" wrapText="1"/>
    </xf>
    <xf numFmtId="0" fontId="20" fillId="31" borderId="10" xfId="1" applyFont="1" applyFill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2" fillId="30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3" fillId="31" borderId="4" xfId="1" applyFont="1" applyFill="1" applyBorder="1" applyAlignment="1">
      <alignment horizontal="left" vertical="center" wrapText="1"/>
    </xf>
    <xf numFmtId="0" fontId="44" fillId="0" borderId="4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12" fillId="12" borderId="40" xfId="0" applyFont="1" applyFill="1" applyBorder="1" applyAlignment="1">
      <alignment horizontal="center" vertical="center" wrapText="1"/>
    </xf>
    <xf numFmtId="0" fontId="12" fillId="13" borderId="40" xfId="0" applyFont="1" applyFill="1" applyBorder="1" applyAlignment="1">
      <alignment horizontal="center" vertical="center" wrapText="1"/>
    </xf>
    <xf numFmtId="0" fontId="12" fillId="30" borderId="40" xfId="0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25" fillId="0" borderId="40" xfId="1" applyFont="1" applyBorder="1" applyAlignment="1">
      <alignment horizontal="center" vertical="center" wrapText="1"/>
    </xf>
    <xf numFmtId="0" fontId="23" fillId="31" borderId="40" xfId="1" applyFont="1" applyFill="1" applyBorder="1" applyAlignment="1">
      <alignment horizontal="left" vertical="center" wrapText="1"/>
    </xf>
    <xf numFmtId="0" fontId="44" fillId="0" borderId="40" xfId="0" applyFont="1" applyBorder="1" applyAlignment="1">
      <alignment horizontal="center" vertical="center" wrapText="1"/>
    </xf>
    <xf numFmtId="0" fontId="26" fillId="0" borderId="41" xfId="1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 wrapText="1"/>
    </xf>
    <xf numFmtId="0" fontId="47" fillId="31" borderId="4" xfId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12" fillId="30" borderId="7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23" fillId="31" borderId="4" xfId="1" applyFont="1" applyFill="1" applyBorder="1" applyAlignment="1">
      <alignment horizontal="left" vertical="top" wrapText="1"/>
    </xf>
    <xf numFmtId="0" fontId="24" fillId="0" borderId="42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2" fillId="30" borderId="5" xfId="0" applyFont="1" applyFill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3" fillId="31" borderId="5" xfId="1" applyFont="1" applyFill="1" applyBorder="1" applyAlignment="1">
      <alignment horizontal="left" vertical="top" wrapText="1"/>
    </xf>
    <xf numFmtId="0" fontId="44" fillId="0" borderId="5" xfId="0" applyFont="1" applyBorder="1" applyAlignment="1">
      <alignment horizontal="center" vertical="center" wrapText="1"/>
    </xf>
    <xf numFmtId="0" fontId="23" fillId="31" borderId="4" xfId="1" applyFont="1" applyFill="1" applyBorder="1" applyAlignment="1">
      <alignment vertical="center" wrapText="1"/>
    </xf>
    <xf numFmtId="0" fontId="24" fillId="0" borderId="4" xfId="0" applyFont="1" applyBorder="1" applyAlignment="1">
      <alignment horizontal="center" vertical="center"/>
    </xf>
    <xf numFmtId="0" fontId="23" fillId="31" borderId="7" xfId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3" fillId="31" borderId="10" xfId="1" applyFont="1" applyFill="1" applyBorder="1" applyAlignment="1">
      <alignment horizontal="left" vertical="center" wrapText="1"/>
    </xf>
    <xf numFmtId="0" fontId="12" fillId="14" borderId="44" xfId="0" applyFont="1" applyFill="1" applyBorder="1" applyAlignment="1">
      <alignment horizontal="center" vertical="center" wrapText="1"/>
    </xf>
    <xf numFmtId="0" fontId="24" fillId="14" borderId="8" xfId="0" applyFont="1" applyFill="1" applyBorder="1" applyAlignment="1">
      <alignment horizontal="center" vertical="center" wrapText="1"/>
    </xf>
    <xf numFmtId="0" fontId="49" fillId="12" borderId="8" xfId="3" applyFont="1" applyFill="1">
      <alignment horizontal="center" vertical="center" wrapText="1"/>
    </xf>
    <xf numFmtId="0" fontId="50" fillId="14" borderId="8" xfId="3" applyFont="1">
      <alignment horizontal="center" vertical="center" wrapText="1"/>
    </xf>
    <xf numFmtId="0" fontId="23" fillId="31" borderId="8" xfId="1" applyFont="1" applyFill="1" applyBorder="1" applyAlignment="1">
      <alignment horizontal="left" vertical="center" wrapText="1"/>
    </xf>
    <xf numFmtId="0" fontId="15" fillId="14" borderId="8" xfId="3">
      <alignment horizontal="center" vertical="center" wrapText="1"/>
    </xf>
    <xf numFmtId="0" fontId="12" fillId="20" borderId="4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4" fillId="12" borderId="10" xfId="0" applyFont="1" applyFill="1" applyBorder="1" applyAlignment="1">
      <alignment horizontal="center" vertical="center" wrapText="1"/>
    </xf>
    <xf numFmtId="0" fontId="14" fillId="13" borderId="10" xfId="0" applyFont="1" applyFill="1" applyBorder="1" applyAlignment="1">
      <alignment horizontal="center" vertical="center" wrapText="1"/>
    </xf>
    <xf numFmtId="0" fontId="14" fillId="30" borderId="10" xfId="0" applyFont="1" applyFill="1" applyBorder="1" applyAlignment="1">
      <alignment horizontal="center" vertical="center" wrapText="1"/>
    </xf>
    <xf numFmtId="0" fontId="43" fillId="16" borderId="11" xfId="0" applyFont="1" applyFill="1" applyBorder="1" applyAlignment="1">
      <alignment horizontal="center" vertical="center" wrapText="1"/>
    </xf>
    <xf numFmtId="0" fontId="14" fillId="16" borderId="45" xfId="0" applyFont="1" applyFill="1" applyBorder="1" applyAlignment="1">
      <alignment horizontal="center" vertical="center" wrapText="1"/>
    </xf>
    <xf numFmtId="0" fontId="14" fillId="16" borderId="46" xfId="0" applyFont="1" applyFill="1" applyBorder="1" applyAlignment="1">
      <alignment horizontal="center" vertical="center" wrapText="1"/>
    </xf>
    <xf numFmtId="0" fontId="19" fillId="16" borderId="46" xfId="0" applyFont="1" applyFill="1" applyBorder="1" applyAlignment="1">
      <alignment horizontal="center" vertical="center"/>
    </xf>
    <xf numFmtId="0" fontId="20" fillId="12" borderId="46" xfId="0" applyFont="1" applyFill="1" applyBorder="1" applyAlignment="1">
      <alignment horizontal="center" vertical="center" wrapText="1"/>
    </xf>
    <xf numFmtId="0" fontId="20" fillId="13" borderId="46" xfId="0" applyFont="1" applyFill="1" applyBorder="1" applyAlignment="1">
      <alignment horizontal="center" vertical="center" wrapText="1"/>
    </xf>
    <xf numFmtId="0" fontId="14" fillId="30" borderId="46" xfId="0" applyFont="1" applyFill="1" applyBorder="1" applyAlignment="1">
      <alignment horizontal="center" vertical="center" wrapText="1"/>
    </xf>
    <xf numFmtId="0" fontId="17" fillId="16" borderId="46" xfId="0" applyFont="1" applyFill="1" applyBorder="1" applyAlignment="1">
      <alignment horizontal="center" vertical="center"/>
    </xf>
    <xf numFmtId="0" fontId="18" fillId="0" borderId="46" xfId="1" applyFont="1" applyBorder="1" applyAlignment="1">
      <alignment horizontal="center" vertical="center" wrapText="1"/>
    </xf>
    <xf numFmtId="0" fontId="20" fillId="31" borderId="46" xfId="1" applyFont="1" applyFill="1" applyBorder="1" applyAlignment="1">
      <alignment horizontal="left" vertical="center" wrapText="1"/>
    </xf>
    <xf numFmtId="0" fontId="21" fillId="16" borderId="46" xfId="0" applyFont="1" applyFill="1" applyBorder="1" applyAlignment="1">
      <alignment horizontal="center" vertical="center" wrapText="1"/>
    </xf>
    <xf numFmtId="0" fontId="14" fillId="30" borderId="11" xfId="0" applyFont="1" applyFill="1" applyBorder="1" applyAlignment="1">
      <alignment horizontal="center" vertical="center" wrapText="1"/>
    </xf>
    <xf numFmtId="0" fontId="18" fillId="0" borderId="11" xfId="1" applyFont="1" applyBorder="1" applyAlignment="1">
      <alignment horizontal="center" vertical="center" wrapText="1"/>
    </xf>
    <xf numFmtId="0" fontId="20" fillId="31" borderId="11" xfId="1" applyFont="1" applyFill="1" applyBorder="1" applyAlignment="1">
      <alignment horizontal="left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9" fillId="16" borderId="39" xfId="0" applyFont="1" applyFill="1" applyBorder="1" applyAlignment="1">
      <alignment horizontal="center" vertical="center"/>
    </xf>
    <xf numFmtId="0" fontId="14" fillId="30" borderId="39" xfId="0" applyFont="1" applyFill="1" applyBorder="1" applyAlignment="1">
      <alignment horizontal="center" vertical="center" wrapText="1"/>
    </xf>
    <xf numFmtId="0" fontId="17" fillId="16" borderId="39" xfId="0" applyFont="1" applyFill="1" applyBorder="1" applyAlignment="1">
      <alignment horizontal="center" vertical="center"/>
    </xf>
    <xf numFmtId="0" fontId="18" fillId="0" borderId="39" xfId="1" applyFont="1" applyBorder="1" applyAlignment="1">
      <alignment horizontal="center" vertical="center" wrapText="1"/>
    </xf>
    <xf numFmtId="0" fontId="21" fillId="16" borderId="39" xfId="0" applyFont="1" applyFill="1" applyBorder="1" applyAlignment="1">
      <alignment horizontal="center" vertical="center" wrapText="1"/>
    </xf>
    <xf numFmtId="0" fontId="43" fillId="17" borderId="10" xfId="0" applyFont="1" applyFill="1" applyBorder="1" applyAlignment="1">
      <alignment horizontal="center" vertical="center" wrapText="1"/>
    </xf>
    <xf numFmtId="0" fontId="14" fillId="17" borderId="4" xfId="0" applyFont="1" applyFill="1" applyBorder="1" applyAlignment="1">
      <alignment horizontal="center" vertical="center" wrapText="1"/>
    </xf>
    <xf numFmtId="0" fontId="19" fillId="17" borderId="4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 vertical="center"/>
    </xf>
    <xf numFmtId="0" fontId="21" fillId="17" borderId="4" xfId="0" applyFont="1" applyFill="1" applyBorder="1" applyAlignment="1">
      <alignment horizontal="center" vertical="center" wrapText="1"/>
    </xf>
    <xf numFmtId="0" fontId="43" fillId="14" borderId="8" xfId="0" applyFont="1" applyFill="1" applyBorder="1" applyAlignment="1">
      <alignment horizontal="center" vertical="center" wrapText="1"/>
    </xf>
    <xf numFmtId="0" fontId="18" fillId="0" borderId="8" xfId="1" applyFont="1" applyBorder="1" applyAlignment="1">
      <alignment horizontal="center" vertical="center" wrapText="1"/>
    </xf>
    <xf numFmtId="0" fontId="20" fillId="31" borderId="8" xfId="1" applyFont="1" applyFill="1" applyBorder="1" applyAlignment="1">
      <alignment horizontal="left" vertical="center" wrapText="1"/>
    </xf>
    <xf numFmtId="0" fontId="22" fillId="14" borderId="8" xfId="3" applyFont="1">
      <alignment horizontal="center" vertical="center" wrapText="1"/>
    </xf>
    <xf numFmtId="0" fontId="19" fillId="14" borderId="47" xfId="0" applyFont="1" applyFill="1" applyBorder="1" applyAlignment="1">
      <alignment horizontal="center" vertical="center"/>
    </xf>
    <xf numFmtId="0" fontId="14" fillId="12" borderId="47" xfId="0" applyFont="1" applyFill="1" applyBorder="1" applyAlignment="1">
      <alignment horizontal="center" vertical="center" wrapText="1"/>
    </xf>
    <xf numFmtId="0" fontId="14" fillId="13" borderId="47" xfId="0" applyFont="1" applyFill="1" applyBorder="1" applyAlignment="1">
      <alignment horizontal="center" vertical="center" wrapText="1"/>
    </xf>
    <xf numFmtId="0" fontId="14" fillId="15" borderId="47" xfId="0" applyFont="1" applyFill="1" applyBorder="1" applyAlignment="1">
      <alignment horizontal="center" vertical="center" wrapText="1"/>
    </xf>
    <xf numFmtId="0" fontId="17" fillId="14" borderId="47" xfId="0" applyFont="1" applyFill="1" applyBorder="1" applyAlignment="1">
      <alignment horizontal="center" vertical="center"/>
    </xf>
    <xf numFmtId="0" fontId="18" fillId="0" borderId="47" xfId="1" applyFont="1" applyBorder="1" applyAlignment="1">
      <alignment horizontal="center" vertical="center" wrapText="1"/>
    </xf>
    <xf numFmtId="0" fontId="20" fillId="31" borderId="47" xfId="1" applyFont="1" applyFill="1" applyBorder="1" applyAlignment="1">
      <alignment horizontal="left" vertical="center" wrapText="1"/>
    </xf>
    <xf numFmtId="0" fontId="2" fillId="14" borderId="47" xfId="0" applyFont="1" applyFill="1" applyBorder="1" applyAlignment="1">
      <alignment horizontal="center" vertical="center" wrapText="1"/>
    </xf>
    <xf numFmtId="49" fontId="40" fillId="2" borderId="2" xfId="0" applyNumberFormat="1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vertical="center" wrapText="1"/>
    </xf>
    <xf numFmtId="0" fontId="11" fillId="4" borderId="6" xfId="2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47" fillId="31" borderId="5" xfId="1" applyFont="1" applyFill="1" applyBorder="1" applyAlignment="1">
      <alignment horizontal="left" vertical="center" wrapText="1"/>
    </xf>
    <xf numFmtId="0" fontId="0" fillId="2" borderId="0" xfId="0" applyFill="1"/>
    <xf numFmtId="0" fontId="46" fillId="2" borderId="4" xfId="0" applyFont="1" applyFill="1" applyBorder="1" applyAlignment="1">
      <alignment horizontal="center" vertical="center"/>
    </xf>
    <xf numFmtId="0" fontId="46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 wrapText="1"/>
    </xf>
    <xf numFmtId="0" fontId="25" fillId="20" borderId="4" xfId="1" applyFont="1" applyFill="1" applyBorder="1" applyAlignment="1">
      <alignment horizontal="center" vertical="center" wrapText="1"/>
    </xf>
    <xf numFmtId="0" fontId="44" fillId="2" borderId="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46" fillId="14" borderId="8" xfId="0" applyFont="1" applyFill="1" applyBorder="1" applyAlignment="1">
      <alignment horizontal="center" vertical="center" wrapText="1"/>
    </xf>
    <xf numFmtId="0" fontId="47" fillId="31" borderId="8" xfId="1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5" fillId="0" borderId="10" xfId="1" applyFont="1" applyBorder="1" applyAlignment="1">
      <alignment horizontal="center" vertical="center" wrapText="1"/>
    </xf>
    <xf numFmtId="0" fontId="47" fillId="31" borderId="10" xfId="1" applyFont="1" applyFill="1" applyBorder="1" applyAlignment="1">
      <alignment horizontal="left" vertical="center" wrapText="1"/>
    </xf>
    <xf numFmtId="0" fontId="13" fillId="0" borderId="25" xfId="0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 wrapText="1"/>
    </xf>
    <xf numFmtId="0" fontId="23" fillId="1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14" borderId="49" xfId="0" applyFont="1" applyFill="1" applyBorder="1" applyAlignment="1">
      <alignment horizontal="center" vertical="center"/>
    </xf>
    <xf numFmtId="0" fontId="46" fillId="14" borderId="8" xfId="0" applyFont="1" applyFill="1" applyBorder="1" applyAlignment="1">
      <alignment horizontal="center" vertical="center"/>
    </xf>
    <xf numFmtId="0" fontId="2" fillId="16" borderId="50" xfId="0" applyFont="1" applyFill="1" applyBorder="1" applyAlignment="1">
      <alignment horizontal="center" vertical="center"/>
    </xf>
    <xf numFmtId="0" fontId="14" fillId="16" borderId="51" xfId="0" applyFont="1" applyFill="1" applyBorder="1" applyAlignment="1">
      <alignment horizontal="center" vertical="center" wrapText="1"/>
    </xf>
    <xf numFmtId="0" fontId="51" fillId="16" borderId="46" xfId="0" applyFont="1" applyFill="1" applyBorder="1" applyAlignment="1">
      <alignment horizontal="center" vertical="center"/>
    </xf>
    <xf numFmtId="0" fontId="20" fillId="30" borderId="46" xfId="0" applyFont="1" applyFill="1" applyBorder="1" applyAlignment="1">
      <alignment horizontal="center" vertical="center" wrapText="1"/>
    </xf>
    <xf numFmtId="0" fontId="52" fillId="31" borderId="46" xfId="1" applyFont="1" applyFill="1" applyBorder="1" applyAlignment="1">
      <alignment horizontal="left" vertical="center" wrapText="1"/>
    </xf>
    <xf numFmtId="0" fontId="14" fillId="16" borderId="52" xfId="0" applyFont="1" applyFill="1" applyBorder="1" applyAlignment="1">
      <alignment horizontal="center" vertical="center" wrapText="1"/>
    </xf>
    <xf numFmtId="0" fontId="51" fillId="16" borderId="11" xfId="0" applyFont="1" applyFill="1" applyBorder="1" applyAlignment="1">
      <alignment horizontal="center" vertical="center"/>
    </xf>
    <xf numFmtId="0" fontId="20" fillId="30" borderId="11" xfId="0" applyFont="1" applyFill="1" applyBorder="1" applyAlignment="1">
      <alignment horizontal="center" vertical="center" wrapText="1"/>
    </xf>
    <xf numFmtId="0" fontId="52" fillId="31" borderId="11" xfId="1" applyFont="1" applyFill="1" applyBorder="1" applyAlignment="1">
      <alignment horizontal="left" vertical="center" wrapText="1"/>
    </xf>
    <xf numFmtId="0" fontId="2" fillId="17" borderId="10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 wrapText="1"/>
    </xf>
    <xf numFmtId="0" fontId="14" fillId="33" borderId="10" xfId="0" applyFont="1" applyFill="1" applyBorder="1" applyAlignment="1">
      <alignment vertical="center" wrapText="1"/>
    </xf>
    <xf numFmtId="0" fontId="51" fillId="33" borderId="10" xfId="0" applyFont="1" applyFill="1" applyBorder="1" applyAlignment="1">
      <alignment horizontal="center" vertical="center"/>
    </xf>
    <xf numFmtId="0" fontId="20" fillId="12" borderId="10" xfId="0" applyFont="1" applyFill="1" applyBorder="1" applyAlignment="1">
      <alignment horizontal="center" vertical="center" wrapText="1"/>
    </xf>
    <xf numFmtId="0" fontId="20" fillId="13" borderId="10" xfId="0" applyFont="1" applyFill="1" applyBorder="1" applyAlignment="1">
      <alignment horizontal="center" vertical="center" wrapText="1"/>
    </xf>
    <xf numFmtId="0" fontId="20" fillId="30" borderId="10" xfId="0" applyFont="1" applyFill="1" applyBorder="1" applyAlignment="1">
      <alignment horizontal="center" vertical="center" wrapText="1"/>
    </xf>
    <xf numFmtId="0" fontId="17" fillId="33" borderId="10" xfId="0" applyFont="1" applyFill="1" applyBorder="1" applyAlignment="1">
      <alignment horizontal="center" vertical="center"/>
    </xf>
    <xf numFmtId="0" fontId="18" fillId="33" borderId="10" xfId="1" applyFont="1" applyFill="1" applyBorder="1" applyAlignment="1">
      <alignment horizontal="center" vertical="center" wrapText="1"/>
    </xf>
    <xf numFmtId="0" fontId="52" fillId="31" borderId="10" xfId="1" applyFont="1" applyFill="1" applyBorder="1" applyAlignment="1">
      <alignment horizontal="left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51" fillId="14" borderId="8" xfId="0" applyFont="1" applyFill="1" applyBorder="1" applyAlignment="1">
      <alignment horizontal="center" vertical="center"/>
    </xf>
    <xf numFmtId="0" fontId="53" fillId="14" borderId="8" xfId="0" applyFont="1" applyFill="1" applyBorder="1" applyAlignment="1">
      <alignment horizontal="center" vertical="center" wrapText="1"/>
    </xf>
    <xf numFmtId="0" fontId="52" fillId="31" borderId="8" xfId="1" applyFont="1" applyFill="1" applyBorder="1" applyAlignment="1">
      <alignment horizontal="left" vertical="center" wrapText="1"/>
    </xf>
    <xf numFmtId="0" fontId="9" fillId="14" borderId="8" xfId="3" applyFont="1">
      <alignment horizontal="center" vertical="center" wrapText="1"/>
    </xf>
    <xf numFmtId="0" fontId="54" fillId="31" borderId="8" xfId="1" applyFont="1" applyFill="1" applyBorder="1" applyAlignment="1">
      <alignment horizontal="left" vertical="center" wrapText="1"/>
    </xf>
    <xf numFmtId="0" fontId="25" fillId="27" borderId="4" xfId="0" applyFont="1" applyFill="1" applyBorder="1" applyAlignment="1">
      <alignment horizontal="center" vertical="center"/>
    </xf>
    <xf numFmtId="49" fontId="56" fillId="28" borderId="4" xfId="0" applyNumberFormat="1" applyFont="1" applyFill="1" applyBorder="1" applyAlignment="1">
      <alignment horizontal="center" vertical="center"/>
    </xf>
    <xf numFmtId="0" fontId="56" fillId="20" borderId="4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24" fillId="0" borderId="48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30" borderId="10" xfId="0" applyFont="1" applyFill="1" applyBorder="1" applyAlignment="1">
      <alignment horizontal="center" vertical="center" wrapText="1"/>
    </xf>
    <xf numFmtId="0" fontId="48" fillId="0" borderId="10" xfId="0" applyFont="1" applyBorder="1" applyAlignment="1">
      <alignment horizontal="center" vertical="center" wrapText="1"/>
    </xf>
    <xf numFmtId="0" fontId="48" fillId="0" borderId="10" xfId="0" applyFont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 wrapText="1"/>
    </xf>
    <xf numFmtId="0" fontId="23" fillId="31" borderId="5" xfId="1" applyFont="1" applyFill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23" fillId="31" borderId="7" xfId="1" applyFont="1" applyFill="1" applyBorder="1" applyAlignment="1">
      <alignment vertical="center" wrapText="1"/>
    </xf>
    <xf numFmtId="0" fontId="44" fillId="0" borderId="7" xfId="0" applyFont="1" applyBorder="1" applyAlignment="1">
      <alignment horizontal="center" vertical="center" wrapText="1"/>
    </xf>
    <xf numFmtId="0" fontId="49" fillId="31" borderId="8" xfId="3" applyFont="1" applyFill="1" applyAlignment="1">
      <alignment horizontal="left" vertical="center" wrapText="1"/>
    </xf>
    <xf numFmtId="0" fontId="24" fillId="0" borderId="7" xfId="0" applyFont="1" applyBorder="1" applyAlignment="1">
      <alignment horizontal="center" vertical="center" wrapText="1"/>
    </xf>
    <xf numFmtId="0" fontId="49" fillId="14" borderId="8" xfId="3" applyFo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6" fillId="14" borderId="8" xfId="3" applyFo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0" fontId="14" fillId="16" borderId="39" xfId="0" applyFont="1" applyFill="1" applyBorder="1" applyAlignment="1">
      <alignment vertical="center" wrapText="1"/>
    </xf>
    <xf numFmtId="0" fontId="20" fillId="30" borderId="39" xfId="0" applyFont="1" applyFill="1" applyBorder="1" applyAlignment="1">
      <alignment horizontal="center" vertical="center" wrapText="1"/>
    </xf>
    <xf numFmtId="0" fontId="12" fillId="17" borderId="10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0" fontId="19" fillId="17" borderId="10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21" fillId="17" borderId="10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53" fillId="14" borderId="0" xfId="0" applyFont="1" applyFill="1" applyAlignment="1">
      <alignment horizontal="center" vertical="center" wrapText="1"/>
    </xf>
    <xf numFmtId="0" fontId="14" fillId="14" borderId="0" xfId="0" applyFont="1" applyFill="1" applyAlignment="1">
      <alignment horizontal="center" vertical="center" wrapText="1"/>
    </xf>
    <xf numFmtId="0" fontId="16" fillId="14" borderId="0" xfId="0" applyFont="1" applyFill="1" applyAlignment="1">
      <alignment horizontal="center" vertical="center"/>
    </xf>
    <xf numFmtId="0" fontId="10" fillId="14" borderId="0" xfId="1" applyFont="1" applyFill="1" applyAlignment="1">
      <alignment horizontal="center" vertical="center" wrapText="1"/>
    </xf>
    <xf numFmtId="0" fontId="54" fillId="14" borderId="0" xfId="1" applyFont="1" applyFill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 wrapText="1"/>
    </xf>
    <xf numFmtId="0" fontId="23" fillId="31" borderId="5" xfId="1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58" fillId="31" borderId="8" xfId="1" applyFont="1" applyFill="1" applyBorder="1" applyAlignment="1">
      <alignment horizontal="left" vertical="center" wrapText="1"/>
    </xf>
    <xf numFmtId="0" fontId="25" fillId="0" borderId="11" xfId="1" applyFont="1" applyBorder="1" applyAlignment="1">
      <alignment horizontal="center" vertical="center" wrapText="1"/>
    </xf>
    <xf numFmtId="0" fontId="12" fillId="17" borderId="5" xfId="0" applyFont="1" applyFill="1" applyBorder="1" applyAlignment="1">
      <alignment horizontal="center" vertical="center" wrapText="1"/>
    </xf>
    <xf numFmtId="0" fontId="14" fillId="17" borderId="5" xfId="0" applyFont="1" applyFill="1" applyBorder="1" applyAlignment="1">
      <alignment horizontal="center" vertical="center" wrapText="1"/>
    </xf>
    <xf numFmtId="0" fontId="19" fillId="17" borderId="5" xfId="0" applyFont="1" applyFill="1" applyBorder="1" applyAlignment="1">
      <alignment horizontal="center" vertical="center"/>
    </xf>
    <xf numFmtId="0" fontId="20" fillId="30" borderId="5" xfId="0" applyFont="1" applyFill="1" applyBorder="1" applyAlignment="1">
      <alignment horizontal="center" vertical="center" wrapText="1"/>
    </xf>
    <xf numFmtId="0" fontId="17" fillId="17" borderId="5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 wrapText="1"/>
    </xf>
    <xf numFmtId="0" fontId="24" fillId="14" borderId="9" xfId="0" applyFont="1" applyFill="1" applyBorder="1" applyAlignment="1">
      <alignment horizontal="center" vertical="center"/>
    </xf>
    <xf numFmtId="0" fontId="23" fillId="31" borderId="49" xfId="1" applyFont="1" applyFill="1" applyBorder="1" applyAlignment="1">
      <alignment horizontal="left" vertical="center" wrapText="1"/>
    </xf>
    <xf numFmtId="0" fontId="14" fillId="14" borderId="54" xfId="0" applyFont="1" applyFill="1" applyBorder="1" applyAlignment="1">
      <alignment horizontal="center" vertical="center" wrapText="1"/>
    </xf>
    <xf numFmtId="0" fontId="7" fillId="14" borderId="44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12" fillId="14" borderId="44" xfId="0" applyFont="1" applyFill="1" applyBorder="1" applyAlignment="1">
      <alignment horizontal="center" vertical="center" wrapText="1"/>
    </xf>
    <xf numFmtId="0" fontId="12" fillId="14" borderId="4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0" fillId="6" borderId="5" xfId="2" applyFont="1" applyFill="1" applyBorder="1" applyAlignment="1">
      <alignment horizontal="center" vertical="center" wrapText="1"/>
    </xf>
    <xf numFmtId="0" fontId="10" fillId="6" borderId="7" xfId="2" applyFont="1" applyFill="1" applyBorder="1" applyAlignment="1">
      <alignment horizontal="center" vertical="center" wrapText="1"/>
    </xf>
    <xf numFmtId="0" fontId="33" fillId="25" borderId="1" xfId="0" applyFont="1" applyFill="1" applyBorder="1" applyAlignment="1">
      <alignment horizontal="center" vertical="center" wrapText="1"/>
    </xf>
    <xf numFmtId="0" fontId="33" fillId="25" borderId="2" xfId="0" applyFont="1" applyFill="1" applyBorder="1" applyAlignment="1">
      <alignment horizontal="center" vertical="center" wrapText="1"/>
    </xf>
    <xf numFmtId="49" fontId="31" fillId="21" borderId="1" xfId="0" applyNumberFormat="1" applyFont="1" applyFill="1" applyBorder="1" applyAlignment="1">
      <alignment horizontal="center" vertical="center"/>
    </xf>
    <xf numFmtId="49" fontId="31" fillId="21" borderId="2" xfId="0" applyNumberFormat="1" applyFont="1" applyFill="1" applyBorder="1" applyAlignment="1">
      <alignment horizontal="center" vertical="center"/>
    </xf>
    <xf numFmtId="49" fontId="31" fillId="21" borderId="35" xfId="0" applyNumberFormat="1" applyFont="1" applyFill="1" applyBorder="1" applyAlignment="1">
      <alignment horizontal="center" vertical="center"/>
    </xf>
    <xf numFmtId="0" fontId="33" fillId="25" borderId="3" xfId="0" applyFont="1" applyFill="1" applyBorder="1" applyAlignment="1">
      <alignment horizontal="center" vertical="center" wrapText="1"/>
    </xf>
    <xf numFmtId="0" fontId="33" fillId="26" borderId="4" xfId="0" quotePrefix="1" applyFont="1" applyFill="1" applyBorder="1" applyAlignment="1">
      <alignment horizontal="center" vertical="center" wrapText="1"/>
    </xf>
    <xf numFmtId="0" fontId="34" fillId="26" borderId="4" xfId="0" applyFont="1" applyFill="1" applyBorder="1" applyAlignment="1">
      <alignment horizontal="center" vertical="center" wrapText="1"/>
    </xf>
    <xf numFmtId="0" fontId="33" fillId="2" borderId="33" xfId="0" quotePrefix="1" applyFont="1" applyFill="1" applyBorder="1" applyAlignment="1">
      <alignment horizontal="center" vertical="center" wrapText="1"/>
    </xf>
    <xf numFmtId="0" fontId="33" fillId="2" borderId="34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49" fontId="31" fillId="21" borderId="33" xfId="0" applyNumberFormat="1" applyFont="1" applyFill="1" applyBorder="1" applyAlignment="1">
      <alignment horizontal="center" vertical="center"/>
    </xf>
    <xf numFmtId="49" fontId="35" fillId="21" borderId="36" xfId="0" applyNumberFormat="1" applyFont="1" applyFill="1" applyBorder="1" applyAlignment="1">
      <alignment horizontal="center" vertical="center"/>
    </xf>
    <xf numFmtId="49" fontId="35" fillId="21" borderId="37" xfId="0" applyNumberFormat="1" applyFont="1" applyFill="1" applyBorder="1" applyAlignment="1">
      <alignment horizontal="center" vertical="center"/>
    </xf>
    <xf numFmtId="0" fontId="57" fillId="21" borderId="21" xfId="0" applyFont="1" applyFill="1" applyBorder="1" applyAlignment="1">
      <alignment horizontal="center" vertical="center" wrapText="1"/>
    </xf>
    <xf numFmtId="0" fontId="57" fillId="21" borderId="22" xfId="0" applyFont="1" applyFill="1" applyBorder="1" applyAlignment="1">
      <alignment horizontal="center" vertical="center" wrapText="1"/>
    </xf>
    <xf numFmtId="0" fontId="57" fillId="21" borderId="42" xfId="0" applyFont="1" applyFill="1" applyBorder="1" applyAlignment="1">
      <alignment horizontal="center" vertical="center" wrapText="1"/>
    </xf>
    <xf numFmtId="0" fontId="57" fillId="21" borderId="25" xfId="0" applyFont="1" applyFill="1" applyBorder="1" applyAlignment="1">
      <alignment horizontal="center" vertical="center" wrapText="1"/>
    </xf>
    <xf numFmtId="0" fontId="57" fillId="21" borderId="0" xfId="0" applyFont="1" applyFill="1" applyAlignment="1">
      <alignment horizontal="center" vertical="center" wrapText="1"/>
    </xf>
    <xf numFmtId="0" fontId="57" fillId="21" borderId="48" xfId="0" applyFont="1" applyFill="1" applyBorder="1" applyAlignment="1">
      <alignment horizontal="center" vertical="center" wrapText="1"/>
    </xf>
    <xf numFmtId="0" fontId="28" fillId="22" borderId="21" xfId="0" applyFont="1" applyFill="1" applyBorder="1" applyAlignment="1">
      <alignment horizontal="center" vertical="center" wrapText="1"/>
    </xf>
    <xf numFmtId="0" fontId="29" fillId="22" borderId="22" xfId="0" applyFont="1" applyFill="1" applyBorder="1" applyAlignment="1">
      <alignment horizontal="center" vertical="center" wrapText="1"/>
    </xf>
    <xf numFmtId="0" fontId="29" fillId="22" borderId="25" xfId="0" applyFont="1" applyFill="1" applyBorder="1" applyAlignment="1">
      <alignment horizontal="center" vertical="center" wrapText="1"/>
    </xf>
    <xf numFmtId="0" fontId="29" fillId="22" borderId="0" xfId="0" applyFont="1" applyFill="1" applyAlignment="1">
      <alignment horizontal="center" vertical="center" wrapText="1"/>
    </xf>
    <xf numFmtId="0" fontId="29" fillId="22" borderId="29" xfId="0" applyFont="1" applyFill="1" applyBorder="1" applyAlignment="1">
      <alignment horizontal="center" vertical="center" wrapText="1"/>
    </xf>
    <xf numFmtId="0" fontId="29" fillId="22" borderId="27" xfId="0" applyFont="1" applyFill="1" applyBorder="1" applyAlignment="1">
      <alignment horizontal="center" vertical="center" wrapText="1"/>
    </xf>
    <xf numFmtId="0" fontId="30" fillId="32" borderId="18" xfId="0" applyFont="1" applyFill="1" applyBorder="1" applyAlignment="1">
      <alignment horizontal="center" vertical="center"/>
    </xf>
    <xf numFmtId="0" fontId="30" fillId="32" borderId="19" xfId="0" applyFont="1" applyFill="1" applyBorder="1" applyAlignment="1">
      <alignment horizontal="center" vertical="center"/>
    </xf>
    <xf numFmtId="0" fontId="30" fillId="32" borderId="20" xfId="0" applyFont="1" applyFill="1" applyBorder="1" applyAlignment="1">
      <alignment horizontal="center" vertical="center"/>
    </xf>
    <xf numFmtId="0" fontId="30" fillId="32" borderId="26" xfId="0" applyFont="1" applyFill="1" applyBorder="1" applyAlignment="1">
      <alignment horizontal="center" vertical="center"/>
    </xf>
    <xf numFmtId="0" fontId="30" fillId="32" borderId="27" xfId="0" applyFont="1" applyFill="1" applyBorder="1" applyAlignment="1">
      <alignment horizontal="center" vertical="center"/>
    </xf>
    <xf numFmtId="0" fontId="30" fillId="32" borderId="28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27" xfId="0" applyFont="1" applyFill="1" applyBorder="1" applyAlignment="1">
      <alignment horizontal="center" vertical="center"/>
    </xf>
    <xf numFmtId="0" fontId="31" fillId="23" borderId="28" xfId="0" applyFont="1" applyFill="1" applyBorder="1" applyAlignment="1">
      <alignment horizontal="center" vertical="center"/>
    </xf>
    <xf numFmtId="0" fontId="32" fillId="24" borderId="30" xfId="0" applyFont="1" applyFill="1" applyBorder="1" applyAlignment="1">
      <alignment horizontal="center" vertical="center" wrapText="1"/>
    </xf>
    <xf numFmtId="0" fontId="32" fillId="24" borderId="31" xfId="0" applyFont="1" applyFill="1" applyBorder="1" applyAlignment="1">
      <alignment horizontal="center" vertical="center" wrapText="1"/>
    </xf>
    <xf numFmtId="0" fontId="32" fillId="24" borderId="32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12" fillId="2" borderId="53" xfId="0" applyFont="1" applyFill="1" applyBorder="1" applyAlignment="1">
      <alignment horizontal="center" vertical="center" wrapText="1"/>
    </xf>
    <xf numFmtId="0" fontId="33" fillId="25" borderId="4" xfId="0" applyFont="1" applyFill="1" applyBorder="1" applyAlignment="1">
      <alignment horizontal="center" vertical="center" wrapText="1"/>
    </xf>
    <xf numFmtId="0" fontId="55" fillId="21" borderId="21" xfId="0" applyFont="1" applyFill="1" applyBorder="1" applyAlignment="1">
      <alignment horizontal="center" vertical="center" wrapText="1"/>
    </xf>
    <xf numFmtId="0" fontId="34" fillId="21" borderId="22" xfId="0" applyFont="1" applyFill="1" applyBorder="1" applyAlignment="1">
      <alignment horizontal="center" vertical="center" wrapText="1"/>
    </xf>
    <xf numFmtId="0" fontId="34" fillId="21" borderId="42" xfId="0" applyFont="1" applyFill="1" applyBorder="1" applyAlignment="1">
      <alignment horizontal="center" vertical="center" wrapText="1"/>
    </xf>
    <xf numFmtId="0" fontId="34" fillId="21" borderId="25" xfId="0" applyFont="1" applyFill="1" applyBorder="1" applyAlignment="1">
      <alignment horizontal="center" vertical="center" wrapText="1"/>
    </xf>
    <xf numFmtId="0" fontId="34" fillId="21" borderId="0" xfId="0" applyFont="1" applyFill="1" applyAlignment="1">
      <alignment horizontal="center" vertical="center" wrapText="1"/>
    </xf>
    <xf numFmtId="0" fontId="34" fillId="21" borderId="48" xfId="0" applyFont="1" applyFill="1" applyBorder="1" applyAlignment="1">
      <alignment horizontal="center" vertical="center" wrapText="1"/>
    </xf>
    <xf numFmtId="0" fontId="34" fillId="21" borderId="6" xfId="0" applyFont="1" applyFill="1" applyBorder="1" applyAlignment="1">
      <alignment horizontal="center" vertical="center" wrapText="1"/>
    </xf>
    <xf numFmtId="0" fontId="34" fillId="21" borderId="31" xfId="0" applyFont="1" applyFill="1" applyBorder="1" applyAlignment="1">
      <alignment horizontal="center" vertical="center" wrapText="1"/>
    </xf>
    <xf numFmtId="0" fontId="34" fillId="21" borderId="32" xfId="0" applyFont="1" applyFill="1" applyBorder="1" applyAlignment="1">
      <alignment horizontal="center" vertical="center" wrapText="1"/>
    </xf>
    <xf numFmtId="0" fontId="28" fillId="34" borderId="21" xfId="0" applyFont="1" applyFill="1" applyBorder="1" applyAlignment="1">
      <alignment horizontal="center" vertical="center" wrapText="1"/>
    </xf>
    <xf numFmtId="0" fontId="29" fillId="34" borderId="22" xfId="0" applyFont="1" applyFill="1" applyBorder="1" applyAlignment="1">
      <alignment horizontal="center" vertical="center" wrapText="1"/>
    </xf>
    <xf numFmtId="0" fontId="29" fillId="34" borderId="25" xfId="0" applyFont="1" applyFill="1" applyBorder="1" applyAlignment="1">
      <alignment horizontal="center" vertical="center" wrapText="1"/>
    </xf>
    <xf numFmtId="0" fontId="29" fillId="34" borderId="0" xfId="0" applyFont="1" applyFill="1" applyAlignment="1">
      <alignment horizontal="center" vertical="center" wrapText="1"/>
    </xf>
    <xf numFmtId="0" fontId="29" fillId="34" borderId="29" xfId="0" applyFont="1" applyFill="1" applyBorder="1" applyAlignment="1">
      <alignment horizontal="center" vertical="center" wrapText="1"/>
    </xf>
    <xf numFmtId="0" fontId="29" fillId="34" borderId="27" xfId="0" applyFont="1" applyFill="1" applyBorder="1" applyAlignment="1">
      <alignment horizontal="center" vertical="center" wrapText="1"/>
    </xf>
    <xf numFmtId="0" fontId="33" fillId="5" borderId="18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6" xfId="0" applyFont="1" applyFill="1" applyBorder="1" applyAlignment="1">
      <alignment horizontal="center" vertical="center"/>
    </xf>
    <xf numFmtId="0" fontId="33" fillId="5" borderId="27" xfId="0" applyFont="1" applyFill="1" applyBorder="1" applyAlignment="1">
      <alignment horizontal="center" vertical="center"/>
    </xf>
    <xf numFmtId="0" fontId="33" fillId="5" borderId="28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27" xfId="0" applyFont="1" applyFill="1" applyBorder="1" applyAlignment="1">
      <alignment horizontal="center" vertical="center"/>
    </xf>
    <xf numFmtId="0" fontId="31" fillId="31" borderId="28" xfId="0" applyFont="1" applyFill="1" applyBorder="1" applyAlignment="1">
      <alignment horizontal="center" vertical="center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22" xfId="0" applyFont="1" applyFill="1" applyBorder="1" applyAlignment="1">
      <alignment horizontal="center" vertical="center" wrapText="1"/>
    </xf>
    <xf numFmtId="0" fontId="27" fillId="21" borderId="42" xfId="0" applyFont="1" applyFill="1" applyBorder="1" applyAlignment="1">
      <alignment horizontal="center" vertical="center" wrapText="1"/>
    </xf>
    <xf numFmtId="0" fontId="27" fillId="21" borderId="25" xfId="0" applyFont="1" applyFill="1" applyBorder="1" applyAlignment="1">
      <alignment horizontal="center" vertical="center" wrapText="1"/>
    </xf>
    <xf numFmtId="0" fontId="27" fillId="21" borderId="0" xfId="0" applyFont="1" applyFill="1" applyAlignment="1">
      <alignment horizontal="center" vertical="center" wrapText="1"/>
    </xf>
    <xf numFmtId="0" fontId="27" fillId="21" borderId="4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7" fillId="21" borderId="19" xfId="0" applyFont="1" applyFill="1" applyBorder="1" applyAlignment="1">
      <alignment horizontal="center" vertical="center" wrapText="1"/>
    </xf>
    <xf numFmtId="0" fontId="27" fillId="21" borderId="20" xfId="0" applyFont="1" applyFill="1" applyBorder="1" applyAlignment="1">
      <alignment horizontal="center" vertical="center" wrapText="1"/>
    </xf>
    <xf numFmtId="0" fontId="27" fillId="21" borderId="23" xfId="0" applyFont="1" applyFill="1" applyBorder="1" applyAlignment="1">
      <alignment horizontal="center" vertical="center" wrapText="1"/>
    </xf>
    <xf numFmtId="0" fontId="27" fillId="21" borderId="24" xfId="0" applyFont="1" applyFill="1" applyBorder="1" applyAlignment="1">
      <alignment horizontal="center" vertical="center" wrapText="1"/>
    </xf>
    <xf numFmtId="0" fontId="27" fillId="21" borderId="26" xfId="0" applyFont="1" applyFill="1" applyBorder="1" applyAlignment="1">
      <alignment horizontal="center" vertical="center" wrapText="1"/>
    </xf>
    <xf numFmtId="0" fontId="27" fillId="21" borderId="27" xfId="0" applyFont="1" applyFill="1" applyBorder="1" applyAlignment="1">
      <alignment horizontal="center" vertical="center" wrapText="1"/>
    </xf>
    <xf numFmtId="0" fontId="27" fillId="21" borderId="28" xfId="0" applyFont="1" applyFill="1" applyBorder="1" applyAlignment="1">
      <alignment horizontal="center" vertical="center" wrapText="1"/>
    </xf>
    <xf numFmtId="0" fontId="30" fillId="5" borderId="18" xfId="0" applyFont="1" applyFill="1" applyBorder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30" fillId="5" borderId="20" xfId="0" applyFont="1" applyFill="1" applyBorder="1" applyAlignment="1">
      <alignment horizontal="center" vertical="center"/>
    </xf>
    <xf numFmtId="0" fontId="30" fillId="5" borderId="26" xfId="0" applyFont="1" applyFill="1" applyBorder="1" applyAlignment="1">
      <alignment horizontal="center" vertical="center"/>
    </xf>
    <xf numFmtId="0" fontId="30" fillId="5" borderId="27" xfId="0" applyFont="1" applyFill="1" applyBorder="1" applyAlignment="1">
      <alignment horizontal="center" vertical="center"/>
    </xf>
    <xf numFmtId="0" fontId="30" fillId="5" borderId="28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 wrapText="1"/>
    </xf>
    <xf numFmtId="0" fontId="14" fillId="14" borderId="16" xfId="0" applyFont="1" applyFill="1" applyBorder="1" applyAlignment="1">
      <alignment horizontal="center" vertical="center" wrapText="1"/>
    </xf>
    <xf numFmtId="0" fontId="14" fillId="14" borderId="17" xfId="0" applyFont="1" applyFill="1" applyBorder="1" applyAlignment="1">
      <alignment horizontal="center" vertical="center" wrapText="1"/>
    </xf>
  </cellXfs>
  <cellStyles count="4">
    <cellStyle name="covid" xfId="3" xr:uid="{00000000-0005-0000-0000-000000000000}"/>
    <cellStyle name="Normal" xfId="0" builtinId="0"/>
    <cellStyle name="Normal 10" xfId="1" xr:uid="{00000000-0005-0000-0000-000002000000}"/>
    <cellStyle name="Normal 2" xfId="2" xr:uid="{00000000-0005-0000-0000-000003000000}"/>
  </cellStyles>
  <dxfs count="591"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 patternType="solid">
          <bgColor rgb="FFFFFF00"/>
        </patternFill>
      </fill>
    </dxf>
    <dxf>
      <font>
        <b val="0"/>
        <i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13483</xdr:colOff>
      <xdr:row>6</xdr:row>
      <xdr:rowOff>239240</xdr:rowOff>
    </xdr:from>
    <xdr:ext cx="4072742" cy="3383766"/>
    <xdr:pic>
      <xdr:nvPicPr>
        <xdr:cNvPr id="2" name="1 Imagen">
          <a:extLst>
            <a:ext uri="{FF2B5EF4-FFF2-40B4-BE49-F238E27FC236}">
              <a16:creationId xmlns:a16="http://schemas.microsoft.com/office/drawing/2014/main" id="{AAD9325A-C828-4631-B688-78F18D434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0743" y="5832320"/>
          <a:ext cx="4072742" cy="338376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1204107</xdr:colOff>
      <xdr:row>6</xdr:row>
      <xdr:rowOff>120178</xdr:rowOff>
    </xdr:from>
    <xdr:ext cx="5191930" cy="2932585"/>
    <xdr:pic>
      <xdr:nvPicPr>
        <xdr:cNvPr id="2" name="1 Imagen">
          <a:extLst>
            <a:ext uri="{FF2B5EF4-FFF2-40B4-BE49-F238E27FC236}">
              <a16:creationId xmlns:a16="http://schemas.microsoft.com/office/drawing/2014/main" id="{9097FA8F-3EA6-4AE5-9758-0FB9C6D7A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3247" y="5469418"/>
          <a:ext cx="5191930" cy="293258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2451882</xdr:colOff>
      <xdr:row>6</xdr:row>
      <xdr:rowOff>222250</xdr:rowOff>
    </xdr:from>
    <xdr:to>
      <xdr:col>12</xdr:col>
      <xdr:colOff>889000</xdr:colOff>
      <xdr:row>12</xdr:row>
      <xdr:rowOff>31750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846517E0-A290-4409-B627-C45E430EE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49382" y="6600190"/>
          <a:ext cx="6979138" cy="38938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1442233</xdr:colOff>
      <xdr:row>6</xdr:row>
      <xdr:rowOff>215426</xdr:rowOff>
    </xdr:from>
    <xdr:to>
      <xdr:col>10</xdr:col>
      <xdr:colOff>2459038</xdr:colOff>
      <xdr:row>11</xdr:row>
      <xdr:rowOff>642935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ED70D81-4D3F-4A6B-B113-09BDE377B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20733" y="5869466"/>
          <a:ext cx="4217205" cy="35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39AC-6470-4388-AAD5-CE543F49FEB7}">
  <sheetPr>
    <tabColor rgb="FFFF0000"/>
    <pageSetUpPr fitToPage="1"/>
  </sheetPr>
  <dimension ref="A1:JE946"/>
  <sheetViews>
    <sheetView view="pageBreakPreview" topLeftCell="A21" zoomScale="30" zoomScaleNormal="40" zoomScaleSheetLayoutView="30" workbookViewId="0">
      <selection activeCell="H24" sqref="H24"/>
    </sheetView>
  </sheetViews>
  <sheetFormatPr baseColWidth="10" defaultRowHeight="15"/>
  <cols>
    <col min="1" max="1" width="6.7109375" customWidth="1"/>
    <col min="3" max="3" width="51" customWidth="1"/>
    <col min="4" max="4" width="48.42578125" customWidth="1"/>
    <col min="5" max="6" width="14.28515625" style="1" customWidth="1"/>
    <col min="7" max="7" width="21" style="1" customWidth="1"/>
    <col min="8" max="8" width="52.7109375" style="2" customWidth="1"/>
    <col min="9" max="9" width="39" style="2" customWidth="1"/>
    <col min="10" max="10" width="45.7109375" style="2" customWidth="1"/>
    <col min="11" max="11" width="36.85546875" customWidth="1"/>
    <col min="12" max="12" width="39" customWidth="1"/>
    <col min="13" max="13" width="32.5703125" customWidth="1"/>
    <col min="14" max="14" width="40" customWidth="1"/>
    <col min="15" max="15" width="102" customWidth="1"/>
    <col min="16" max="17" width="37" customWidth="1"/>
    <col min="18" max="18" width="29.5703125" customWidth="1"/>
    <col min="19" max="19" width="38.85546875" customWidth="1"/>
    <col min="20" max="20" width="44.42578125" customWidth="1"/>
  </cols>
  <sheetData>
    <row r="1" spans="1:265" ht="15.75" customHeight="1">
      <c r="A1" s="427"/>
      <c r="B1" s="428"/>
      <c r="C1" s="429"/>
      <c r="D1" s="433" t="s">
        <v>309</v>
      </c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9" t="s">
        <v>203</v>
      </c>
      <c r="T1" s="440"/>
      <c r="U1" s="441"/>
    </row>
    <row r="2" spans="1:265" ht="41.25" customHeight="1" thickBot="1">
      <c r="A2" s="430"/>
      <c r="B2" s="431"/>
      <c r="C2" s="432"/>
      <c r="D2" s="435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42"/>
      <c r="T2" s="443"/>
      <c r="U2" s="444"/>
    </row>
    <row r="3" spans="1:265" ht="127.5" customHeight="1" thickBot="1">
      <c r="A3" s="430"/>
      <c r="B3" s="431"/>
      <c r="C3" s="432"/>
      <c r="D3" s="437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45" t="s">
        <v>204</v>
      </c>
      <c r="T3" s="446"/>
      <c r="U3" s="447"/>
    </row>
    <row r="4" spans="1:265" ht="50.25" customHeight="1">
      <c r="A4" s="448" t="s">
        <v>205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50"/>
    </row>
    <row r="5" spans="1:265" s="87" customFormat="1" ht="62.25" customHeight="1" thickBot="1">
      <c r="A5" s="412" t="s">
        <v>206</v>
      </c>
      <c r="B5" s="413"/>
      <c r="C5" s="417"/>
      <c r="D5" s="422"/>
      <c r="E5" s="451"/>
      <c r="F5" s="423"/>
      <c r="G5" s="85"/>
      <c r="H5" s="86" t="s">
        <v>207</v>
      </c>
      <c r="I5" s="420"/>
      <c r="J5" s="421"/>
      <c r="K5" s="412" t="s">
        <v>208</v>
      </c>
      <c r="L5" s="413"/>
      <c r="M5" s="417"/>
      <c r="N5" s="422"/>
      <c r="O5" s="423"/>
      <c r="P5" s="412" t="s">
        <v>209</v>
      </c>
      <c r="Q5" s="413"/>
      <c r="R5" s="414" t="s">
        <v>210</v>
      </c>
      <c r="S5" s="415"/>
      <c r="T5" s="415"/>
      <c r="U5" s="416"/>
    </row>
    <row r="6" spans="1:265" ht="145.5" customHeight="1" thickBot="1">
      <c r="A6" s="412" t="s">
        <v>211</v>
      </c>
      <c r="B6" s="413"/>
      <c r="C6" s="417"/>
      <c r="D6" s="418"/>
      <c r="E6" s="419"/>
      <c r="F6" s="419"/>
      <c r="G6" s="88"/>
      <c r="H6" s="86" t="s">
        <v>212</v>
      </c>
      <c r="I6" s="420"/>
      <c r="J6" s="421"/>
      <c r="K6" s="412" t="s">
        <v>213</v>
      </c>
      <c r="L6" s="413"/>
      <c r="M6" s="417"/>
      <c r="N6" s="422"/>
      <c r="O6" s="423"/>
      <c r="P6" s="412" t="s">
        <v>214</v>
      </c>
      <c r="Q6" s="413"/>
      <c r="R6" s="424" t="s">
        <v>215</v>
      </c>
      <c r="S6" s="425"/>
      <c r="T6" s="425"/>
      <c r="U6" s="426"/>
    </row>
    <row r="7" spans="1:265" ht="42" customHeight="1"/>
    <row r="8" spans="1:265" ht="45.75" customHeight="1">
      <c r="B8" s="89"/>
      <c r="C8" s="89"/>
      <c r="D8" s="89"/>
      <c r="E8" s="90"/>
      <c r="F8" s="90"/>
      <c r="G8" s="90"/>
      <c r="H8" s="91" t="s">
        <v>216</v>
      </c>
      <c r="I8" s="91" t="s">
        <v>217</v>
      </c>
      <c r="J8" s="90"/>
      <c r="K8" s="92"/>
      <c r="L8" s="92"/>
      <c r="M8" s="93"/>
      <c r="N8" s="93"/>
      <c r="T8" s="93"/>
      <c r="U8" s="93"/>
      <c r="V8" s="93"/>
      <c r="W8" s="9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</row>
    <row r="9" spans="1:265" ht="50.25" customHeight="1">
      <c r="B9" s="94"/>
      <c r="C9" s="94"/>
      <c r="D9" s="95"/>
      <c r="E9" s="96"/>
      <c r="F9" s="96"/>
      <c r="G9" s="96"/>
      <c r="H9" s="97" t="s">
        <v>218</v>
      </c>
      <c r="I9" s="98" t="s">
        <v>219</v>
      </c>
      <c r="J9" s="95"/>
      <c r="K9" s="94"/>
      <c r="L9" s="94"/>
      <c r="M9" s="94"/>
      <c r="N9" s="9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</row>
    <row r="10" spans="1:265" ht="51.75" customHeight="1">
      <c r="B10" s="94"/>
      <c r="C10" s="99"/>
      <c r="D10" s="99"/>
      <c r="E10" s="100"/>
      <c r="F10" s="96"/>
      <c r="G10" s="96"/>
      <c r="H10" s="97" t="s">
        <v>220</v>
      </c>
      <c r="I10" s="101" t="s">
        <v>221</v>
      </c>
      <c r="J10" s="95"/>
      <c r="K10" s="94"/>
      <c r="L10" s="94"/>
      <c r="M10" s="94"/>
      <c r="N10" s="9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</row>
    <row r="11" spans="1:265" ht="60.75" customHeight="1">
      <c r="B11" s="94"/>
      <c r="C11" s="99"/>
      <c r="D11" s="99"/>
      <c r="E11" s="100"/>
      <c r="F11" s="96"/>
      <c r="G11" s="96"/>
      <c r="H11" s="97" t="s">
        <v>222</v>
      </c>
      <c r="I11" s="102" t="s">
        <v>223</v>
      </c>
      <c r="J11" s="95"/>
      <c r="K11" s="94"/>
      <c r="L11" s="94"/>
      <c r="M11" s="94"/>
      <c r="N11" s="9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</row>
    <row r="12" spans="1:265" ht="51.75" customHeight="1">
      <c r="B12" s="94"/>
      <c r="C12" s="99"/>
      <c r="D12" s="99"/>
      <c r="E12" s="100"/>
      <c r="F12" s="96"/>
      <c r="G12" s="96"/>
      <c r="H12" s="95"/>
      <c r="I12" s="95"/>
      <c r="J12" s="95"/>
      <c r="K12" s="94"/>
      <c r="L12" s="94"/>
      <c r="M12" s="94"/>
      <c r="N12" s="94"/>
      <c r="P12" s="94"/>
      <c r="Q12" s="94"/>
      <c r="R12" s="94"/>
      <c r="S12" s="94"/>
      <c r="AH12" s="3"/>
      <c r="AI12" s="3"/>
      <c r="AJ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</row>
    <row r="13" spans="1:265" ht="69.75" customHeight="1">
      <c r="A13" s="4"/>
      <c r="B13" s="399" t="s">
        <v>0</v>
      </c>
      <c r="C13" s="400"/>
      <c r="D13" s="400"/>
      <c r="E13" s="400"/>
      <c r="F13" s="401"/>
      <c r="G13" s="83"/>
      <c r="H13" s="399" t="s">
        <v>1</v>
      </c>
      <c r="I13" s="400"/>
      <c r="J13" s="401"/>
      <c r="K13" s="402" t="s">
        <v>2</v>
      </c>
      <c r="L13" s="403"/>
      <c r="M13" s="403"/>
      <c r="N13" s="404"/>
      <c r="O13" s="405" t="s">
        <v>3</v>
      </c>
      <c r="P13" s="407" t="s">
        <v>2</v>
      </c>
      <c r="Q13" s="408"/>
      <c r="R13" s="408"/>
      <c r="S13" s="409"/>
      <c r="T13" s="410" t="s">
        <v>4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</row>
    <row r="14" spans="1:265" ht="213.75" customHeight="1">
      <c r="A14" s="4"/>
      <c r="B14" s="268" t="s">
        <v>5</v>
      </c>
      <c r="C14" s="269" t="s">
        <v>312</v>
      </c>
      <c r="D14" s="373" t="s">
        <v>7</v>
      </c>
      <c r="E14" s="5" t="s">
        <v>8</v>
      </c>
      <c r="F14" s="5" t="s">
        <v>9</v>
      </c>
      <c r="G14" s="271" t="s">
        <v>98</v>
      </c>
      <c r="H14" s="6" t="s">
        <v>10</v>
      </c>
      <c r="I14" s="7" t="s">
        <v>11</v>
      </c>
      <c r="J14" s="8" t="s">
        <v>12</v>
      </c>
      <c r="K14" s="9" t="s">
        <v>13</v>
      </c>
      <c r="L14" s="9" t="s">
        <v>14</v>
      </c>
      <c r="M14" s="10" t="s">
        <v>15</v>
      </c>
      <c r="N14" s="11" t="s">
        <v>16</v>
      </c>
      <c r="O14" s="406"/>
      <c r="P14" s="9" t="s">
        <v>13</v>
      </c>
      <c r="Q14" s="9" t="s">
        <v>14</v>
      </c>
      <c r="R14" s="10" t="s">
        <v>15</v>
      </c>
      <c r="S14" s="11" t="s">
        <v>17</v>
      </c>
      <c r="T14" s="41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</row>
    <row r="15" spans="1:265" ht="159" customHeight="1">
      <c r="B15" s="346">
        <v>4</v>
      </c>
      <c r="C15" s="72" t="s">
        <v>503</v>
      </c>
      <c r="D15" s="395" t="s">
        <v>502</v>
      </c>
      <c r="E15" s="353" t="s">
        <v>18</v>
      </c>
      <c r="F15" s="353"/>
      <c r="G15" s="353"/>
      <c r="H15" s="295" t="s">
        <v>477</v>
      </c>
      <c r="I15" s="296" t="s">
        <v>261</v>
      </c>
      <c r="J15" s="189" t="s">
        <v>478</v>
      </c>
      <c r="K15" s="375">
        <v>3</v>
      </c>
      <c r="L15" s="376">
        <v>2</v>
      </c>
      <c r="M15" s="298">
        <f t="shared" ref="M15:M54" si="0">(K15*L15)</f>
        <v>6</v>
      </c>
      <c r="N15" s="302" t="str">
        <f t="shared" ref="N15:N54" si="1">IF(M15&lt;4,"Tolerable",IF(M15&lt;9,"Moderado",IF(M15&lt;17,"No Tolerable")))</f>
        <v>Moderado</v>
      </c>
      <c r="O15" s="212" t="s">
        <v>479</v>
      </c>
      <c r="P15" s="375">
        <v>2</v>
      </c>
      <c r="Q15" s="376">
        <v>1</v>
      </c>
      <c r="R15" s="298">
        <f t="shared" ref="R15:R24" si="2">(P15*Q15)</f>
        <v>2</v>
      </c>
      <c r="S15" s="302" t="str">
        <f t="shared" ref="S15:S54" si="3">IF(R15&lt;4,"Tolerable",IF(R15&lt;9,"Moderado",IF(R15&lt;17,"No Tolerable")))</f>
        <v>Tolerable</v>
      </c>
      <c r="T15" s="65" t="s">
        <v>21</v>
      </c>
    </row>
    <row r="16" spans="1:265" ht="209.25" customHeight="1">
      <c r="B16" s="165">
        <v>5</v>
      </c>
      <c r="C16" s="72" t="s">
        <v>503</v>
      </c>
      <c r="D16" s="397"/>
      <c r="E16" s="353" t="s">
        <v>18</v>
      </c>
      <c r="F16" s="353"/>
      <c r="G16" s="353"/>
      <c r="H16" s="47" t="s">
        <v>474</v>
      </c>
      <c r="I16" s="46" t="s">
        <v>480</v>
      </c>
      <c r="J16" s="168" t="s">
        <v>169</v>
      </c>
      <c r="K16" s="169">
        <v>2</v>
      </c>
      <c r="L16" s="75">
        <v>3</v>
      </c>
      <c r="M16" s="74">
        <f t="shared" si="0"/>
        <v>6</v>
      </c>
      <c r="N16" s="73" t="str">
        <f t="shared" si="1"/>
        <v>Moderado</v>
      </c>
      <c r="O16" s="374" t="s">
        <v>182</v>
      </c>
      <c r="P16" s="169">
        <v>3</v>
      </c>
      <c r="Q16" s="75">
        <v>1</v>
      </c>
      <c r="R16" s="74">
        <f t="shared" si="2"/>
        <v>3</v>
      </c>
      <c r="S16" s="73" t="str">
        <f t="shared" si="3"/>
        <v>Tolerable</v>
      </c>
      <c r="T16" s="72" t="s">
        <v>21</v>
      </c>
    </row>
    <row r="17" spans="1:21" ht="211.5" customHeight="1">
      <c r="B17" s="165">
        <v>6</v>
      </c>
      <c r="C17" s="72" t="s">
        <v>503</v>
      </c>
      <c r="D17" s="397"/>
      <c r="E17" s="353" t="s">
        <v>18</v>
      </c>
      <c r="F17" s="353"/>
      <c r="G17" s="353"/>
      <c r="H17" s="47" t="s">
        <v>481</v>
      </c>
      <c r="I17" s="46" t="s">
        <v>231</v>
      </c>
      <c r="J17" s="168" t="s">
        <v>232</v>
      </c>
      <c r="K17" s="169">
        <v>2</v>
      </c>
      <c r="L17" s="75">
        <v>2</v>
      </c>
      <c r="M17" s="74">
        <f t="shared" si="0"/>
        <v>4</v>
      </c>
      <c r="N17" s="73" t="str">
        <f t="shared" si="1"/>
        <v>Moderado</v>
      </c>
      <c r="O17" s="170" t="s">
        <v>482</v>
      </c>
      <c r="P17" s="169">
        <v>2</v>
      </c>
      <c r="Q17" s="75">
        <v>1</v>
      </c>
      <c r="R17" s="74">
        <f t="shared" si="2"/>
        <v>2</v>
      </c>
      <c r="S17" s="73" t="str">
        <f t="shared" si="3"/>
        <v>Tolerable</v>
      </c>
      <c r="T17" s="171" t="s">
        <v>21</v>
      </c>
    </row>
    <row r="18" spans="1:21" ht="181.5" customHeight="1">
      <c r="B18" s="165">
        <v>8</v>
      </c>
      <c r="C18" s="72" t="s">
        <v>503</v>
      </c>
      <c r="D18" s="397"/>
      <c r="E18" s="167" t="s">
        <v>18</v>
      </c>
      <c r="F18" s="167"/>
      <c r="G18" s="167"/>
      <c r="H18" s="47" t="s">
        <v>483</v>
      </c>
      <c r="I18" s="46" t="s">
        <v>484</v>
      </c>
      <c r="J18" s="168" t="s">
        <v>485</v>
      </c>
      <c r="K18" s="169">
        <v>3</v>
      </c>
      <c r="L18" s="75">
        <v>2</v>
      </c>
      <c r="M18" s="74">
        <f t="shared" si="0"/>
        <v>6</v>
      </c>
      <c r="N18" s="73" t="str">
        <f t="shared" si="1"/>
        <v>Moderado</v>
      </c>
      <c r="O18" s="170" t="s">
        <v>365</v>
      </c>
      <c r="P18" s="169">
        <v>3</v>
      </c>
      <c r="Q18" s="75">
        <v>1</v>
      </c>
      <c r="R18" s="74">
        <f t="shared" si="2"/>
        <v>3</v>
      </c>
      <c r="S18" s="73" t="str">
        <f t="shared" si="3"/>
        <v>Tolerable</v>
      </c>
      <c r="T18" s="72" t="s">
        <v>21</v>
      </c>
    </row>
    <row r="19" spans="1:21" ht="145.5" customHeight="1">
      <c r="B19" s="183">
        <v>19</v>
      </c>
      <c r="C19" s="72" t="s">
        <v>503</v>
      </c>
      <c r="D19" s="397"/>
      <c r="E19" s="273" t="s">
        <v>18</v>
      </c>
      <c r="F19" s="274"/>
      <c r="G19" s="274" t="s">
        <v>99</v>
      </c>
      <c r="H19" s="47" t="s">
        <v>104</v>
      </c>
      <c r="I19" s="46" t="s">
        <v>85</v>
      </c>
      <c r="J19" s="168" t="s">
        <v>94</v>
      </c>
      <c r="K19" s="75">
        <v>3</v>
      </c>
      <c r="L19" s="75">
        <v>2</v>
      </c>
      <c r="M19" s="75">
        <f t="shared" si="0"/>
        <v>6</v>
      </c>
      <c r="N19" s="73" t="str">
        <f t="shared" si="1"/>
        <v>Moderado</v>
      </c>
      <c r="O19" s="186" t="s">
        <v>327</v>
      </c>
      <c r="P19" s="276">
        <v>2</v>
      </c>
      <c r="Q19" s="276">
        <v>1</v>
      </c>
      <c r="R19" s="277">
        <f t="shared" si="2"/>
        <v>2</v>
      </c>
      <c r="S19" s="73" t="str">
        <f t="shared" si="3"/>
        <v>Tolerable</v>
      </c>
      <c r="T19" s="72" t="s">
        <v>21</v>
      </c>
    </row>
    <row r="20" spans="1:21" ht="168" customHeight="1">
      <c r="B20" s="183">
        <v>20</v>
      </c>
      <c r="C20" s="72" t="s">
        <v>503</v>
      </c>
      <c r="D20" s="397"/>
      <c r="E20" s="185" t="s">
        <v>18</v>
      </c>
      <c r="F20" s="185"/>
      <c r="G20" s="185"/>
      <c r="H20" s="47" t="s">
        <v>328</v>
      </c>
      <c r="I20" s="46" t="s">
        <v>268</v>
      </c>
      <c r="J20" s="168" t="s">
        <v>269</v>
      </c>
      <c r="K20" s="169">
        <v>3</v>
      </c>
      <c r="L20" s="75">
        <v>2</v>
      </c>
      <c r="M20" s="75">
        <f t="shared" si="0"/>
        <v>6</v>
      </c>
      <c r="N20" s="73" t="str">
        <f t="shared" si="1"/>
        <v>Moderado</v>
      </c>
      <c r="O20" s="186" t="s">
        <v>329</v>
      </c>
      <c r="P20" s="169">
        <v>2</v>
      </c>
      <c r="Q20" s="75">
        <v>1</v>
      </c>
      <c r="R20" s="74">
        <f t="shared" si="2"/>
        <v>2</v>
      </c>
      <c r="S20" s="73" t="str">
        <f t="shared" si="3"/>
        <v>Tolerable</v>
      </c>
      <c r="T20" s="72" t="s">
        <v>21</v>
      </c>
    </row>
    <row r="21" spans="1:21" ht="142.5" customHeight="1">
      <c r="B21" s="183">
        <v>21</v>
      </c>
      <c r="C21" s="72" t="s">
        <v>503</v>
      </c>
      <c r="D21" s="397"/>
      <c r="E21" s="184" t="s">
        <v>18</v>
      </c>
      <c r="F21" s="274"/>
      <c r="G21" s="274"/>
      <c r="H21" s="47" t="s">
        <v>330</v>
      </c>
      <c r="I21" s="46" t="s">
        <v>331</v>
      </c>
      <c r="J21" s="168" t="s">
        <v>332</v>
      </c>
      <c r="K21" s="276">
        <v>2</v>
      </c>
      <c r="L21" s="276">
        <v>2</v>
      </c>
      <c r="M21" s="74">
        <f t="shared" si="0"/>
        <v>4</v>
      </c>
      <c r="N21" s="73" t="str">
        <f t="shared" si="1"/>
        <v>Moderado</v>
      </c>
      <c r="O21" s="278" t="s">
        <v>333</v>
      </c>
      <c r="P21" s="276">
        <v>2</v>
      </c>
      <c r="Q21" s="276">
        <v>1</v>
      </c>
      <c r="R21" s="74">
        <f t="shared" si="2"/>
        <v>2</v>
      </c>
      <c r="S21" s="73" t="str">
        <f t="shared" si="3"/>
        <v>Tolerable</v>
      </c>
      <c r="T21" s="72" t="s">
        <v>21</v>
      </c>
    </row>
    <row r="22" spans="1:21" ht="156" customHeight="1">
      <c r="B22" s="183">
        <v>22</v>
      </c>
      <c r="C22" s="72" t="s">
        <v>503</v>
      </c>
      <c r="D22" s="397"/>
      <c r="E22" s="184" t="s">
        <v>18</v>
      </c>
      <c r="F22" s="274"/>
      <c r="G22" s="274"/>
      <c r="H22" s="201" t="s">
        <v>32</v>
      </c>
      <c r="I22" s="202" t="s">
        <v>334</v>
      </c>
      <c r="J22" s="203" t="s">
        <v>335</v>
      </c>
      <c r="K22" s="276">
        <v>3</v>
      </c>
      <c r="L22" s="276">
        <v>2</v>
      </c>
      <c r="M22" s="277">
        <f t="shared" si="0"/>
        <v>6</v>
      </c>
      <c r="N22" s="207" t="str">
        <f t="shared" si="1"/>
        <v>Moderado</v>
      </c>
      <c r="O22" s="278" t="s">
        <v>336</v>
      </c>
      <c r="P22" s="276">
        <v>2</v>
      </c>
      <c r="Q22" s="276">
        <v>1</v>
      </c>
      <c r="R22" s="277">
        <f t="shared" si="2"/>
        <v>2</v>
      </c>
      <c r="S22" s="73" t="str">
        <f t="shared" si="3"/>
        <v>Tolerable</v>
      </c>
      <c r="T22" s="72" t="s">
        <v>21</v>
      </c>
    </row>
    <row r="23" spans="1:21" ht="107.25" customHeight="1">
      <c r="B23" s="183">
        <v>23</v>
      </c>
      <c r="C23" s="72" t="s">
        <v>503</v>
      </c>
      <c r="D23" s="397"/>
      <c r="E23" s="273" t="s">
        <v>18</v>
      </c>
      <c r="F23" s="274"/>
      <c r="G23" s="274"/>
      <c r="H23" s="47" t="s">
        <v>261</v>
      </c>
      <c r="I23" s="46" t="s">
        <v>262</v>
      </c>
      <c r="J23" s="168" t="s">
        <v>263</v>
      </c>
      <c r="K23" s="276">
        <v>2</v>
      </c>
      <c r="L23" s="276">
        <v>2</v>
      </c>
      <c r="M23" s="74">
        <f t="shared" si="0"/>
        <v>4</v>
      </c>
      <c r="N23" s="207" t="str">
        <f t="shared" si="1"/>
        <v>Moderado</v>
      </c>
      <c r="O23" s="278" t="s">
        <v>337</v>
      </c>
      <c r="P23" s="276">
        <v>2</v>
      </c>
      <c r="Q23" s="276">
        <v>1</v>
      </c>
      <c r="R23" s="277">
        <f t="shared" si="2"/>
        <v>2</v>
      </c>
      <c r="S23" s="73" t="str">
        <f t="shared" si="3"/>
        <v>Tolerable</v>
      </c>
      <c r="T23" s="72" t="s">
        <v>21</v>
      </c>
    </row>
    <row r="24" spans="1:21" ht="318" customHeight="1">
      <c r="B24" s="183">
        <v>25</v>
      </c>
      <c r="C24" s="72" t="s">
        <v>503</v>
      </c>
      <c r="D24" s="397"/>
      <c r="E24" s="185" t="s">
        <v>18</v>
      </c>
      <c r="F24" s="185"/>
      <c r="G24" s="185"/>
      <c r="H24" s="47" t="s">
        <v>509</v>
      </c>
      <c r="I24" s="46" t="s">
        <v>339</v>
      </c>
      <c r="J24" s="168" t="s">
        <v>340</v>
      </c>
      <c r="K24" s="169">
        <v>3</v>
      </c>
      <c r="L24" s="75">
        <v>2</v>
      </c>
      <c r="M24" s="75">
        <f t="shared" si="0"/>
        <v>6</v>
      </c>
      <c r="N24" s="73" t="str">
        <f t="shared" si="1"/>
        <v>Moderado</v>
      </c>
      <c r="O24" s="186" t="s">
        <v>341</v>
      </c>
      <c r="P24" s="169">
        <v>2</v>
      </c>
      <c r="Q24" s="75">
        <v>1</v>
      </c>
      <c r="R24" s="75">
        <f t="shared" si="2"/>
        <v>2</v>
      </c>
      <c r="S24" s="73" t="str">
        <f t="shared" si="3"/>
        <v>Tolerable</v>
      </c>
      <c r="T24" s="72" t="s">
        <v>21</v>
      </c>
    </row>
    <row r="25" spans="1:21" ht="132" customHeight="1">
      <c r="B25" s="183">
        <v>26</v>
      </c>
      <c r="C25" s="72" t="s">
        <v>503</v>
      </c>
      <c r="D25" s="398"/>
      <c r="E25" s="184" t="s">
        <v>18</v>
      </c>
      <c r="F25" s="184"/>
      <c r="G25" s="184"/>
      <c r="H25" s="108" t="s">
        <v>342</v>
      </c>
      <c r="I25" s="109" t="s">
        <v>343</v>
      </c>
      <c r="J25" s="168" t="s">
        <v>344</v>
      </c>
      <c r="K25" s="75">
        <v>3</v>
      </c>
      <c r="L25" s="75">
        <v>2</v>
      </c>
      <c r="M25" s="75">
        <f>(K25*L25)</f>
        <v>6</v>
      </c>
      <c r="N25" s="73" t="str">
        <f>IF(M25&lt;4,"Tolerable",IF(M25&lt;9,"Moderado",IF(M25&lt;17,"No Tolerable")))</f>
        <v>Moderado</v>
      </c>
      <c r="O25" s="186" t="s">
        <v>345</v>
      </c>
      <c r="P25" s="181">
        <v>2</v>
      </c>
      <c r="Q25" s="181">
        <v>1</v>
      </c>
      <c r="R25" s="181">
        <f>(P25*Q25)</f>
        <v>2</v>
      </c>
      <c r="S25" s="73" t="str">
        <f>IF(R25&lt;4,"Tolerable",IF(R25&lt;9,"Moderado",IF(R25&lt;17,"No Tolerable")))</f>
        <v>Tolerable</v>
      </c>
      <c r="T25" s="171" t="s">
        <v>239</v>
      </c>
    </row>
    <row r="26" spans="1:21" ht="188.25" customHeight="1">
      <c r="B26" s="183">
        <v>27</v>
      </c>
      <c r="C26" s="72" t="s">
        <v>503</v>
      </c>
      <c r="D26" s="390" t="s">
        <v>502</v>
      </c>
      <c r="E26" s="184" t="s">
        <v>18</v>
      </c>
      <c r="F26" s="184"/>
      <c r="G26" s="184"/>
      <c r="H26" s="108" t="s">
        <v>347</v>
      </c>
      <c r="I26" s="109" t="s">
        <v>348</v>
      </c>
      <c r="J26" s="168" t="s">
        <v>349</v>
      </c>
      <c r="K26" s="75">
        <v>3</v>
      </c>
      <c r="L26" s="75">
        <v>2</v>
      </c>
      <c r="M26" s="75">
        <f t="shared" ref="M26:M28" si="4">(K26*L26)</f>
        <v>6</v>
      </c>
      <c r="N26" s="73" t="str">
        <f t="shared" ref="N26:N28" si="5">IF(M26&lt;4,"Tolerable",IF(M26&lt;9,"Moderado",IF(M26&lt;17,"No Tolerable")))</f>
        <v>Moderado</v>
      </c>
      <c r="O26" s="186" t="s">
        <v>350</v>
      </c>
      <c r="P26" s="181">
        <v>2</v>
      </c>
      <c r="Q26" s="181">
        <v>1</v>
      </c>
      <c r="R26" s="181">
        <f t="shared" ref="R26:R27" si="6">(P26*Q26)</f>
        <v>2</v>
      </c>
      <c r="S26" s="73" t="str">
        <f t="shared" ref="S26:S28" si="7">IF(R26&lt;4,"Tolerable",IF(R26&lt;9,"Moderado",IF(R26&lt;17,"No Tolerable")))</f>
        <v>Tolerable</v>
      </c>
      <c r="T26" s="171" t="s">
        <v>239</v>
      </c>
    </row>
    <row r="27" spans="1:21" ht="270" customHeight="1">
      <c r="B27" s="183">
        <v>18</v>
      </c>
      <c r="C27" s="72" t="s">
        <v>503</v>
      </c>
      <c r="D27" s="391"/>
      <c r="E27" s="184" t="s">
        <v>18</v>
      </c>
      <c r="F27" s="185"/>
      <c r="G27" s="185"/>
      <c r="H27" s="47" t="s">
        <v>505</v>
      </c>
      <c r="I27" s="46" t="s">
        <v>273</v>
      </c>
      <c r="J27" s="168" t="s">
        <v>325</v>
      </c>
      <c r="K27" s="75">
        <v>2</v>
      </c>
      <c r="L27" s="75">
        <v>2</v>
      </c>
      <c r="M27" s="75">
        <f t="shared" si="4"/>
        <v>4</v>
      </c>
      <c r="N27" s="73" t="str">
        <f t="shared" si="5"/>
        <v>Moderado</v>
      </c>
      <c r="O27" s="186" t="s">
        <v>326</v>
      </c>
      <c r="P27" s="75">
        <v>1</v>
      </c>
      <c r="Q27" s="75">
        <v>1</v>
      </c>
      <c r="R27" s="75">
        <f t="shared" si="6"/>
        <v>1</v>
      </c>
      <c r="S27" s="73" t="str">
        <f t="shared" si="7"/>
        <v>Tolerable</v>
      </c>
      <c r="T27" s="171" t="s">
        <v>239</v>
      </c>
    </row>
    <row r="28" spans="1:21" ht="177.75" customHeight="1">
      <c r="A28" s="279"/>
      <c r="B28" s="183">
        <v>28</v>
      </c>
      <c r="C28" s="72" t="s">
        <v>503</v>
      </c>
      <c r="D28" s="392"/>
      <c r="E28" s="280" t="s">
        <v>18</v>
      </c>
      <c r="F28" s="281"/>
      <c r="G28" s="281"/>
      <c r="H28" s="47" t="s">
        <v>351</v>
      </c>
      <c r="I28" s="46" t="s">
        <v>268</v>
      </c>
      <c r="J28" s="168" t="s">
        <v>352</v>
      </c>
      <c r="K28" s="282">
        <v>2</v>
      </c>
      <c r="L28" s="283">
        <v>3</v>
      </c>
      <c r="M28" s="284">
        <f t="shared" si="4"/>
        <v>6</v>
      </c>
      <c r="N28" s="285" t="str">
        <f t="shared" si="5"/>
        <v>Moderado</v>
      </c>
      <c r="O28" s="186" t="s">
        <v>353</v>
      </c>
      <c r="P28" s="283">
        <v>1</v>
      </c>
      <c r="Q28" s="283">
        <v>2</v>
      </c>
      <c r="R28" s="284">
        <f>(P28*Q28)</f>
        <v>2</v>
      </c>
      <c r="S28" s="286" t="str">
        <f t="shared" si="7"/>
        <v>Tolerable</v>
      </c>
      <c r="T28" s="287" t="s">
        <v>239</v>
      </c>
      <c r="U28" s="279"/>
    </row>
    <row r="29" spans="1:21" ht="231.6" customHeight="1">
      <c r="B29" s="288">
        <v>11</v>
      </c>
      <c r="C29" s="289" t="s">
        <v>503</v>
      </c>
      <c r="D29" s="393" t="s">
        <v>502</v>
      </c>
      <c r="E29" s="290"/>
      <c r="F29" s="290" t="s">
        <v>18</v>
      </c>
      <c r="G29" s="290"/>
      <c r="H29" s="19" t="s">
        <v>354</v>
      </c>
      <c r="I29" s="12" t="s">
        <v>22</v>
      </c>
      <c r="J29" s="13" t="s">
        <v>45</v>
      </c>
      <c r="K29" s="71">
        <v>3</v>
      </c>
      <c r="L29" s="71">
        <v>4</v>
      </c>
      <c r="M29" s="71">
        <f>(K29*L29)</f>
        <v>12</v>
      </c>
      <c r="N29" s="78" t="str">
        <f>IF(M29&lt;4,"Tolerable",IF(M29&lt;9,"Moderado",IF(M29&lt;17,"No Tolerable")))</f>
        <v>No Tolerable</v>
      </c>
      <c r="O29" s="291" t="s">
        <v>355</v>
      </c>
      <c r="P29" s="71">
        <v>1</v>
      </c>
      <c r="Q29" s="71">
        <v>2</v>
      </c>
      <c r="R29" s="71">
        <f>P29*Q29</f>
        <v>2</v>
      </c>
      <c r="S29" s="78" t="str">
        <f>IF(R29&lt;4,"Tolerable",IF(R29&lt;9,"Moderado",IF(R29&lt;17,"No Tolerable")))</f>
        <v>Tolerable</v>
      </c>
      <c r="T29" s="16" t="s">
        <v>21</v>
      </c>
    </row>
    <row r="30" spans="1:21" ht="277.5" customHeight="1">
      <c r="B30" s="288">
        <v>13</v>
      </c>
      <c r="C30" s="289" t="s">
        <v>503</v>
      </c>
      <c r="D30" s="394"/>
      <c r="E30" s="290"/>
      <c r="F30" s="290" t="s">
        <v>18</v>
      </c>
      <c r="G30" s="290"/>
      <c r="H30" s="19" t="s">
        <v>356</v>
      </c>
      <c r="I30" s="12" t="s">
        <v>22</v>
      </c>
      <c r="J30" s="13" t="s">
        <v>45</v>
      </c>
      <c r="K30" s="220">
        <v>3</v>
      </c>
      <c r="L30" s="220">
        <v>4</v>
      </c>
      <c r="M30" s="220">
        <f t="shared" ref="M30:M35" si="8">(K30*L30)</f>
        <v>12</v>
      </c>
      <c r="N30" s="78" t="str">
        <f t="shared" ref="N30:N34" si="9">IF(M30&lt;4,"Tolerable",IF(M30&lt;9,"Moderado",IF(M30&lt;17,"No Tolerable")))</f>
        <v>No Tolerable</v>
      </c>
      <c r="O30" s="291" t="s">
        <v>357</v>
      </c>
      <c r="P30" s="220">
        <v>2</v>
      </c>
      <c r="Q30" s="220">
        <v>3</v>
      </c>
      <c r="R30" s="220">
        <f>P30*Q30</f>
        <v>6</v>
      </c>
      <c r="S30" s="78" t="str">
        <f t="shared" ref="S30:S34" si="10">IF(R30&lt;4,"Tolerable",IF(R30&lt;9,"Moderado",IF(R30&lt;17,"No Tolerable")))</f>
        <v>Moderado</v>
      </c>
      <c r="T30" s="222" t="s">
        <v>239</v>
      </c>
    </row>
    <row r="31" spans="1:21" ht="234.6" customHeight="1">
      <c r="B31" s="192">
        <v>8</v>
      </c>
      <c r="C31" s="289" t="s">
        <v>503</v>
      </c>
      <c r="D31" s="45" t="s">
        <v>358</v>
      </c>
      <c r="E31" s="218" t="s">
        <v>18</v>
      </c>
      <c r="F31" s="218"/>
      <c r="G31" s="218"/>
      <c r="H31" s="19" t="s">
        <v>359</v>
      </c>
      <c r="I31" s="12" t="s">
        <v>22</v>
      </c>
      <c r="J31" s="13" t="s">
        <v>45</v>
      </c>
      <c r="K31" s="220">
        <v>3</v>
      </c>
      <c r="L31" s="220">
        <v>4</v>
      </c>
      <c r="M31" s="220">
        <f t="shared" si="8"/>
        <v>12</v>
      </c>
      <c r="N31" s="78" t="str">
        <f t="shared" si="9"/>
        <v>No Tolerable</v>
      </c>
      <c r="O31" s="221" t="s">
        <v>360</v>
      </c>
      <c r="P31" s="220">
        <v>2</v>
      </c>
      <c r="Q31" s="220">
        <v>3</v>
      </c>
      <c r="R31" s="220" t="e">
        <f>P31*#REF!</f>
        <v>#REF!</v>
      </c>
      <c r="S31" s="78" t="e">
        <f t="shared" si="10"/>
        <v>#REF!</v>
      </c>
      <c r="T31" s="222" t="s">
        <v>21</v>
      </c>
    </row>
    <row r="32" spans="1:21" ht="181.5" customHeight="1">
      <c r="B32" s="165">
        <v>8</v>
      </c>
      <c r="C32" s="72" t="s">
        <v>503</v>
      </c>
      <c r="D32" s="372" t="s">
        <v>507</v>
      </c>
      <c r="E32" s="167" t="s">
        <v>18</v>
      </c>
      <c r="F32" s="167"/>
      <c r="G32" s="167"/>
      <c r="H32" s="47" t="s">
        <v>483</v>
      </c>
      <c r="I32" s="46" t="s">
        <v>484</v>
      </c>
      <c r="J32" s="168" t="s">
        <v>485</v>
      </c>
      <c r="K32" s="169">
        <v>3</v>
      </c>
      <c r="L32" s="75">
        <v>2</v>
      </c>
      <c r="M32" s="74">
        <f t="shared" si="8"/>
        <v>6</v>
      </c>
      <c r="N32" s="73" t="str">
        <f t="shared" si="9"/>
        <v>Moderado</v>
      </c>
      <c r="O32" s="170" t="s">
        <v>365</v>
      </c>
      <c r="P32" s="169">
        <v>3</v>
      </c>
      <c r="Q32" s="75">
        <v>1</v>
      </c>
      <c r="R32" s="74">
        <f t="shared" ref="R32:R34" si="11">(P32*Q32)</f>
        <v>3</v>
      </c>
      <c r="S32" s="73" t="str">
        <f t="shared" si="10"/>
        <v>Tolerable</v>
      </c>
      <c r="T32" s="72" t="s">
        <v>21</v>
      </c>
    </row>
    <row r="33" spans="1:262" ht="256.5" customHeight="1">
      <c r="B33" s="292">
        <v>14</v>
      </c>
      <c r="C33" s="72" t="s">
        <v>503</v>
      </c>
      <c r="D33" s="395" t="s">
        <v>366</v>
      </c>
      <c r="E33" s="293" t="s">
        <v>18</v>
      </c>
      <c r="F33" s="294"/>
      <c r="G33" s="294"/>
      <c r="H33" s="295" t="s">
        <v>367</v>
      </c>
      <c r="I33" s="296" t="s">
        <v>273</v>
      </c>
      <c r="J33" s="189" t="s">
        <v>325</v>
      </c>
      <c r="K33" s="297">
        <v>3</v>
      </c>
      <c r="L33" s="297">
        <v>2</v>
      </c>
      <c r="M33" s="298">
        <f t="shared" si="8"/>
        <v>6</v>
      </c>
      <c r="N33" s="299" t="str">
        <f t="shared" si="9"/>
        <v>Moderado</v>
      </c>
      <c r="O33" s="300" t="s">
        <v>508</v>
      </c>
      <c r="P33" s="297">
        <v>3</v>
      </c>
      <c r="Q33" s="297">
        <v>1</v>
      </c>
      <c r="R33" s="301">
        <f t="shared" si="11"/>
        <v>3</v>
      </c>
      <c r="S33" s="302" t="str">
        <f t="shared" si="10"/>
        <v>Tolerable</v>
      </c>
      <c r="T33" s="65" t="s">
        <v>21</v>
      </c>
    </row>
    <row r="34" spans="1:262" ht="213" customHeight="1">
      <c r="B34" s="272">
        <v>15</v>
      </c>
      <c r="C34" s="72" t="s">
        <v>503</v>
      </c>
      <c r="D34" s="396"/>
      <c r="E34" s="273" t="s">
        <v>18</v>
      </c>
      <c r="F34" s="274"/>
      <c r="G34" s="274"/>
      <c r="H34" s="303" t="s">
        <v>369</v>
      </c>
      <c r="I34" s="202" t="s">
        <v>370</v>
      </c>
      <c r="J34" s="203" t="s">
        <v>371</v>
      </c>
      <c r="K34" s="276">
        <v>3</v>
      </c>
      <c r="L34" s="276">
        <v>2</v>
      </c>
      <c r="M34" s="277">
        <f t="shared" si="8"/>
        <v>6</v>
      </c>
      <c r="N34" s="207" t="str">
        <f t="shared" si="9"/>
        <v>Moderado</v>
      </c>
      <c r="O34" s="278" t="s">
        <v>372</v>
      </c>
      <c r="P34" s="276">
        <v>3</v>
      </c>
      <c r="Q34" s="276">
        <v>1</v>
      </c>
      <c r="R34" s="277">
        <f t="shared" si="11"/>
        <v>3</v>
      </c>
      <c r="S34" s="207" t="str">
        <f t="shared" si="10"/>
        <v>Tolerable</v>
      </c>
      <c r="T34" s="304" t="s">
        <v>21</v>
      </c>
    </row>
    <row r="35" spans="1:262" ht="208.5" customHeight="1">
      <c r="B35" s="305">
        <v>16</v>
      </c>
      <c r="C35" s="289" t="s">
        <v>503</v>
      </c>
      <c r="D35" s="45" t="s">
        <v>366</v>
      </c>
      <c r="E35" s="306"/>
      <c r="F35" s="290" t="s">
        <v>18</v>
      </c>
      <c r="G35" s="290"/>
      <c r="H35" s="19" t="s">
        <v>373</v>
      </c>
      <c r="I35" s="12" t="s">
        <v>22</v>
      </c>
      <c r="J35" s="13" t="s">
        <v>45</v>
      </c>
      <c r="K35" s="220">
        <v>3</v>
      </c>
      <c r="L35" s="220">
        <v>4</v>
      </c>
      <c r="M35" s="220">
        <f t="shared" si="8"/>
        <v>12</v>
      </c>
      <c r="N35" s="78" t="str">
        <f>IF(M35&lt;4,"Tolerable",IF(M35&lt;9,"Moderado",IF(M35&lt;17,"No Tolerable")))</f>
        <v>No Tolerable</v>
      </c>
      <c r="O35" s="291" t="s">
        <v>374</v>
      </c>
      <c r="P35" s="220">
        <v>1</v>
      </c>
      <c r="Q35" s="220">
        <v>3</v>
      </c>
      <c r="R35" s="220">
        <f>P35*Q35</f>
        <v>3</v>
      </c>
      <c r="S35" s="78" t="str">
        <f>IF(R35&lt;4,"Tolerable",IF(R35&lt;9,"Moderado",IF(R35&lt;17,"No Tolerable")))</f>
        <v>Tolerable</v>
      </c>
      <c r="T35" s="222" t="s">
        <v>21</v>
      </c>
    </row>
    <row r="36" spans="1:262" ht="155.25" customHeight="1">
      <c r="B36" s="138">
        <v>22</v>
      </c>
      <c r="C36" s="105" t="s">
        <v>503</v>
      </c>
      <c r="D36" s="395" t="s">
        <v>506</v>
      </c>
      <c r="E36" s="224" t="s">
        <v>18</v>
      </c>
      <c r="F36" s="225"/>
      <c r="G36" s="224" t="s">
        <v>158</v>
      </c>
      <c r="H36" s="226" t="s">
        <v>83</v>
      </c>
      <c r="I36" s="227" t="s">
        <v>82</v>
      </c>
      <c r="J36" s="228" t="s">
        <v>81</v>
      </c>
      <c r="K36" s="157">
        <v>2</v>
      </c>
      <c r="L36" s="157">
        <v>3</v>
      </c>
      <c r="M36" s="158">
        <v>6</v>
      </c>
      <c r="N36" s="159" t="str">
        <f t="shared" ref="N36" si="12">IF(M36&lt;4,"Tolerable",IF(M36&lt;9,"Moderado",IF(M36&lt;17,"No Tolerable")))</f>
        <v>Moderado</v>
      </c>
      <c r="O36" s="160" t="s">
        <v>161</v>
      </c>
      <c r="P36" s="161">
        <v>3</v>
      </c>
      <c r="Q36" s="161">
        <v>1</v>
      </c>
      <c r="R36" s="161">
        <f t="shared" ref="R36" si="13">P36*Q36</f>
        <v>3</v>
      </c>
      <c r="S36" s="159" t="str">
        <f t="shared" ref="S36" si="14">IF(R36&lt;4,"Tolerable",IF(R36&lt;9,"Moderado",IF(R36&lt;17,"No Tolerable")))</f>
        <v>Tolerable</v>
      </c>
      <c r="T36" s="162" t="s">
        <v>21</v>
      </c>
    </row>
    <row r="37" spans="1:262" ht="204" customHeight="1">
      <c r="A37" s="4"/>
      <c r="B37" s="138">
        <v>23</v>
      </c>
      <c r="C37" s="105" t="s">
        <v>503</v>
      </c>
      <c r="D37" s="397"/>
      <c r="E37" s="106" t="s">
        <v>18</v>
      </c>
      <c r="F37" s="131"/>
      <c r="G37" s="132" t="s">
        <v>116</v>
      </c>
      <c r="H37" s="108" t="s">
        <v>80</v>
      </c>
      <c r="I37" s="109" t="s">
        <v>79</v>
      </c>
      <c r="J37" s="110" t="s">
        <v>78</v>
      </c>
      <c r="K37" s="111">
        <v>2</v>
      </c>
      <c r="L37" s="111">
        <v>3</v>
      </c>
      <c r="M37" s="111">
        <v>6</v>
      </c>
      <c r="N37" s="112" t="str">
        <f>IF(M37&lt;4,"Tolerable",IF(M37&lt;9,"Moderado",IF(M37&lt;17,"No Tolerable")))</f>
        <v>Moderado</v>
      </c>
      <c r="O37" s="118" t="s">
        <v>66</v>
      </c>
      <c r="P37" s="114">
        <v>2</v>
      </c>
      <c r="Q37" s="114">
        <v>1</v>
      </c>
      <c r="R37" s="114">
        <f>P37*Q37</f>
        <v>2</v>
      </c>
      <c r="S37" s="112" t="str">
        <f>IF(R37&lt;4,"Tolerable",IF(R37&lt;9,"Moderado",IF(R37&lt;17,"No Tolerable")))</f>
        <v>Tolerable</v>
      </c>
      <c r="T37" s="115" t="s">
        <v>21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</row>
    <row r="38" spans="1:262" ht="236.25" customHeight="1">
      <c r="A38" s="4"/>
      <c r="B38" s="138">
        <v>21</v>
      </c>
      <c r="C38" s="105" t="s">
        <v>503</v>
      </c>
      <c r="D38" s="398"/>
      <c r="E38" s="106" t="s">
        <v>18</v>
      </c>
      <c r="F38" s="131"/>
      <c r="G38" s="132" t="s">
        <v>156</v>
      </c>
      <c r="H38" s="133" t="s">
        <v>157</v>
      </c>
      <c r="I38" s="116" t="s">
        <v>19</v>
      </c>
      <c r="J38" s="110" t="s">
        <v>95</v>
      </c>
      <c r="K38" s="111">
        <v>2</v>
      </c>
      <c r="L38" s="111">
        <v>2</v>
      </c>
      <c r="M38" s="111">
        <v>4</v>
      </c>
      <c r="N38" s="112" t="str">
        <f>IF(M38&lt;4,"Tolerable",IF(M38&lt;9,"Moderado",IF(M38&lt;17,"No Tolerable")))</f>
        <v>Moderado</v>
      </c>
      <c r="O38" s="118" t="s">
        <v>20</v>
      </c>
      <c r="P38" s="114">
        <v>2</v>
      </c>
      <c r="Q38" s="114">
        <v>1</v>
      </c>
      <c r="R38" s="114">
        <f>P38*Q38</f>
        <v>2</v>
      </c>
      <c r="S38" s="112" t="str">
        <f>IF(R38&lt;4,"Tolerable",IF(R38&lt;9,"Moderado",IF(R38&lt;17,"No Tolerable")))</f>
        <v>Tolerable</v>
      </c>
      <c r="T38" s="115" t="s">
        <v>21</v>
      </c>
    </row>
    <row r="39" spans="1:262" ht="320.25" customHeight="1">
      <c r="B39" s="357">
        <v>23</v>
      </c>
      <c r="C39" s="357" t="s">
        <v>473</v>
      </c>
      <c r="D39" s="20" t="s">
        <v>443</v>
      </c>
      <c r="E39" s="21"/>
      <c r="F39" s="21" t="s">
        <v>18</v>
      </c>
      <c r="G39" s="21"/>
      <c r="H39" s="22" t="s">
        <v>376</v>
      </c>
      <c r="I39" s="23" t="s">
        <v>24</v>
      </c>
      <c r="J39" s="314" t="s">
        <v>25</v>
      </c>
      <c r="K39" s="24">
        <v>3</v>
      </c>
      <c r="L39" s="24">
        <v>2</v>
      </c>
      <c r="M39" s="24">
        <f t="shared" si="0"/>
        <v>6</v>
      </c>
      <c r="N39" s="241" t="str">
        <f t="shared" si="1"/>
        <v>Moderado</v>
      </c>
      <c r="O39" s="242" t="s">
        <v>487</v>
      </c>
      <c r="P39" s="24">
        <v>2</v>
      </c>
      <c r="Q39" s="24">
        <v>1</v>
      </c>
      <c r="R39" s="24">
        <f t="shared" ref="R39:R45" si="15">P39*Q39</f>
        <v>2</v>
      </c>
      <c r="S39" s="378" t="str">
        <f t="shared" si="3"/>
        <v>Tolerable</v>
      </c>
      <c r="T39" s="68" t="s">
        <v>21</v>
      </c>
    </row>
    <row r="40" spans="1:262" ht="182.25" customHeight="1">
      <c r="B40" s="357">
        <v>24</v>
      </c>
      <c r="C40" s="357" t="s">
        <v>473</v>
      </c>
      <c r="D40" s="20" t="s">
        <v>443</v>
      </c>
      <c r="E40" s="21"/>
      <c r="F40" s="21" t="s">
        <v>18</v>
      </c>
      <c r="G40" s="21"/>
      <c r="H40" s="22" t="s">
        <v>378</v>
      </c>
      <c r="I40" s="23" t="s">
        <v>488</v>
      </c>
      <c r="J40" s="314" t="s">
        <v>26</v>
      </c>
      <c r="K40" s="24">
        <v>2</v>
      </c>
      <c r="L40" s="24">
        <v>3</v>
      </c>
      <c r="M40" s="24">
        <f t="shared" si="0"/>
        <v>6</v>
      </c>
      <c r="N40" s="241" t="str">
        <f t="shared" si="1"/>
        <v>Moderado</v>
      </c>
      <c r="O40" s="242" t="s">
        <v>489</v>
      </c>
      <c r="P40" s="24">
        <v>1</v>
      </c>
      <c r="Q40" s="24">
        <v>2</v>
      </c>
      <c r="R40" s="24">
        <f t="shared" si="15"/>
        <v>2</v>
      </c>
      <c r="S40" s="378" t="str">
        <f t="shared" si="3"/>
        <v>Tolerable</v>
      </c>
      <c r="T40" s="68" t="s">
        <v>21</v>
      </c>
    </row>
    <row r="41" spans="1:262" ht="210" customHeight="1">
      <c r="B41" s="357">
        <v>25</v>
      </c>
      <c r="C41" s="357" t="s">
        <v>473</v>
      </c>
      <c r="D41" s="20" t="s">
        <v>443</v>
      </c>
      <c r="E41" s="21"/>
      <c r="F41" s="21" t="s">
        <v>18</v>
      </c>
      <c r="G41" s="21"/>
      <c r="H41" s="22" t="s">
        <v>381</v>
      </c>
      <c r="I41" s="23" t="s">
        <v>27</v>
      </c>
      <c r="J41" s="314" t="s">
        <v>25</v>
      </c>
      <c r="K41" s="24">
        <v>2</v>
      </c>
      <c r="L41" s="24">
        <v>3</v>
      </c>
      <c r="M41" s="24">
        <f t="shared" si="0"/>
        <v>6</v>
      </c>
      <c r="N41" s="241" t="str">
        <f t="shared" si="1"/>
        <v>Moderado</v>
      </c>
      <c r="O41" s="242" t="s">
        <v>490</v>
      </c>
      <c r="P41" s="24">
        <v>1</v>
      </c>
      <c r="Q41" s="24">
        <v>2</v>
      </c>
      <c r="R41" s="24">
        <f t="shared" si="15"/>
        <v>2</v>
      </c>
      <c r="S41" s="378" t="str">
        <f t="shared" si="3"/>
        <v>Tolerable</v>
      </c>
      <c r="T41" s="68" t="s">
        <v>21</v>
      </c>
    </row>
    <row r="42" spans="1:262" ht="228" customHeight="1">
      <c r="B42" s="357">
        <v>26</v>
      </c>
      <c r="C42" s="357" t="s">
        <v>473</v>
      </c>
      <c r="D42" s="20" t="s">
        <v>443</v>
      </c>
      <c r="E42" s="21"/>
      <c r="F42" s="21" t="s">
        <v>18</v>
      </c>
      <c r="G42" s="21"/>
      <c r="H42" s="22" t="s">
        <v>383</v>
      </c>
      <c r="I42" s="23" t="s">
        <v>28</v>
      </c>
      <c r="J42" s="314" t="s">
        <v>29</v>
      </c>
      <c r="K42" s="24">
        <v>2</v>
      </c>
      <c r="L42" s="24">
        <v>3</v>
      </c>
      <c r="M42" s="24">
        <f t="shared" si="0"/>
        <v>6</v>
      </c>
      <c r="N42" s="241" t="str">
        <f t="shared" si="1"/>
        <v>Moderado</v>
      </c>
      <c r="O42" s="242" t="s">
        <v>491</v>
      </c>
      <c r="P42" s="24">
        <v>1</v>
      </c>
      <c r="Q42" s="24">
        <v>2</v>
      </c>
      <c r="R42" s="24">
        <f t="shared" si="15"/>
        <v>2</v>
      </c>
      <c r="S42" s="378" t="str">
        <f t="shared" si="3"/>
        <v>Tolerable</v>
      </c>
      <c r="T42" s="68" t="s">
        <v>21</v>
      </c>
    </row>
    <row r="43" spans="1:262" ht="185.25" customHeight="1">
      <c r="B43" s="357">
        <v>27</v>
      </c>
      <c r="C43" s="357" t="s">
        <v>473</v>
      </c>
      <c r="D43" s="20" t="s">
        <v>443</v>
      </c>
      <c r="E43" s="21"/>
      <c r="F43" s="21" t="s">
        <v>18</v>
      </c>
      <c r="G43" s="21"/>
      <c r="H43" s="22" t="s">
        <v>385</v>
      </c>
      <c r="I43" s="23" t="s">
        <v>30</v>
      </c>
      <c r="J43" s="314" t="s">
        <v>31</v>
      </c>
      <c r="K43" s="24">
        <v>2</v>
      </c>
      <c r="L43" s="24">
        <v>3</v>
      </c>
      <c r="M43" s="24">
        <f t="shared" si="0"/>
        <v>6</v>
      </c>
      <c r="N43" s="241" t="str">
        <f t="shared" si="1"/>
        <v>Moderado</v>
      </c>
      <c r="O43" s="242" t="s">
        <v>492</v>
      </c>
      <c r="P43" s="24">
        <v>1</v>
      </c>
      <c r="Q43" s="24">
        <v>3</v>
      </c>
      <c r="R43" s="24">
        <f t="shared" si="15"/>
        <v>3</v>
      </c>
      <c r="S43" s="378" t="str">
        <f t="shared" si="3"/>
        <v>Tolerable</v>
      </c>
      <c r="T43" s="68" t="s">
        <v>21</v>
      </c>
    </row>
    <row r="44" spans="1:262" ht="253.5" customHeight="1">
      <c r="B44" s="357">
        <v>28</v>
      </c>
      <c r="C44" s="357" t="s">
        <v>473</v>
      </c>
      <c r="D44" s="20" t="s">
        <v>443</v>
      </c>
      <c r="E44" s="21"/>
      <c r="F44" s="21" t="s">
        <v>18</v>
      </c>
      <c r="G44" s="21"/>
      <c r="H44" s="22" t="s">
        <v>387</v>
      </c>
      <c r="I44" s="23" t="s">
        <v>32</v>
      </c>
      <c r="J44" s="314" t="s">
        <v>33</v>
      </c>
      <c r="K44" s="24">
        <v>2</v>
      </c>
      <c r="L44" s="24">
        <v>3</v>
      </c>
      <c r="M44" s="24">
        <f t="shared" si="0"/>
        <v>6</v>
      </c>
      <c r="N44" s="241" t="str">
        <f t="shared" si="1"/>
        <v>Moderado</v>
      </c>
      <c r="O44" s="242" t="s">
        <v>493</v>
      </c>
      <c r="P44" s="24">
        <v>1</v>
      </c>
      <c r="Q44" s="24">
        <v>3</v>
      </c>
      <c r="R44" s="24">
        <f t="shared" si="15"/>
        <v>3</v>
      </c>
      <c r="S44" s="378" t="str">
        <f t="shared" si="3"/>
        <v>Tolerable</v>
      </c>
      <c r="T44" s="68" t="s">
        <v>21</v>
      </c>
    </row>
    <row r="45" spans="1:262" ht="183.75" customHeight="1">
      <c r="B45" s="357">
        <v>29</v>
      </c>
      <c r="C45" s="357" t="s">
        <v>473</v>
      </c>
      <c r="D45" s="20" t="s">
        <v>443</v>
      </c>
      <c r="E45" s="21"/>
      <c r="F45" s="21" t="s">
        <v>18</v>
      </c>
      <c r="G45" s="21"/>
      <c r="H45" s="22" t="s">
        <v>450</v>
      </c>
      <c r="I45" s="23" t="s">
        <v>34</v>
      </c>
      <c r="J45" s="314" t="s">
        <v>35</v>
      </c>
      <c r="K45" s="24">
        <v>2</v>
      </c>
      <c r="L45" s="24">
        <v>3</v>
      </c>
      <c r="M45" s="24">
        <f t="shared" si="0"/>
        <v>6</v>
      </c>
      <c r="N45" s="241" t="str">
        <f t="shared" si="1"/>
        <v>Moderado</v>
      </c>
      <c r="O45" s="242" t="s">
        <v>494</v>
      </c>
      <c r="P45" s="24">
        <v>1</v>
      </c>
      <c r="Q45" s="24">
        <v>2</v>
      </c>
      <c r="R45" s="24">
        <f t="shared" si="15"/>
        <v>2</v>
      </c>
      <c r="S45" s="378" t="str">
        <f t="shared" si="3"/>
        <v>Tolerable</v>
      </c>
      <c r="T45" s="68" t="s">
        <v>21</v>
      </c>
    </row>
    <row r="46" spans="1:262" ht="180.75" customHeight="1">
      <c r="B46" s="379">
        <v>40</v>
      </c>
      <c r="C46" s="379" t="s">
        <v>473</v>
      </c>
      <c r="D46" s="380" t="s">
        <v>391</v>
      </c>
      <c r="E46" s="381" t="s">
        <v>18</v>
      </c>
      <c r="F46" s="381"/>
      <c r="G46" s="381"/>
      <c r="H46" s="136" t="s">
        <v>187</v>
      </c>
      <c r="I46" s="137" t="s">
        <v>36</v>
      </c>
      <c r="J46" s="382" t="s">
        <v>37</v>
      </c>
      <c r="K46" s="383">
        <v>2</v>
      </c>
      <c r="L46" s="383">
        <v>4</v>
      </c>
      <c r="M46" s="383">
        <f t="shared" si="0"/>
        <v>8</v>
      </c>
      <c r="N46" s="127" t="str">
        <f t="shared" si="1"/>
        <v>Moderado</v>
      </c>
      <c r="O46" s="128" t="s">
        <v>393</v>
      </c>
      <c r="P46" s="384">
        <v>1</v>
      </c>
      <c r="Q46" s="384">
        <v>3</v>
      </c>
      <c r="R46" s="384">
        <f t="shared" ref="R46:R54" si="16">P46*Q46</f>
        <v>3</v>
      </c>
      <c r="S46" s="78" t="str">
        <f t="shared" si="3"/>
        <v>Tolerable</v>
      </c>
      <c r="T46" s="385" t="s">
        <v>21</v>
      </c>
    </row>
    <row r="47" spans="1:262" ht="265.5" customHeight="1">
      <c r="B47" s="45">
        <v>41</v>
      </c>
      <c r="C47" s="45" t="s">
        <v>473</v>
      </c>
      <c r="D47" s="45" t="s">
        <v>495</v>
      </c>
      <c r="E47" s="386"/>
      <c r="F47" s="218" t="s">
        <v>18</v>
      </c>
      <c r="G47" s="218"/>
      <c r="H47" s="19" t="s">
        <v>400</v>
      </c>
      <c r="I47" s="12" t="s">
        <v>22</v>
      </c>
      <c r="J47" s="13" t="s">
        <v>486</v>
      </c>
      <c r="K47" s="71">
        <v>3</v>
      </c>
      <c r="L47" s="71">
        <v>4</v>
      </c>
      <c r="M47" s="71">
        <f t="shared" si="0"/>
        <v>12</v>
      </c>
      <c r="N47" s="78" t="str">
        <f t="shared" si="1"/>
        <v>No Tolerable</v>
      </c>
      <c r="O47" s="387" t="s">
        <v>496</v>
      </c>
      <c r="P47" s="15">
        <v>1</v>
      </c>
      <c r="Q47" s="15">
        <v>3</v>
      </c>
      <c r="R47" s="15">
        <f t="shared" si="16"/>
        <v>3</v>
      </c>
      <c r="S47" s="78" t="str">
        <f t="shared" si="3"/>
        <v>Tolerable</v>
      </c>
      <c r="T47" s="16" t="s">
        <v>21</v>
      </c>
    </row>
    <row r="48" spans="1:262" ht="202.5" customHeight="1">
      <c r="B48" s="45">
        <v>42</v>
      </c>
      <c r="C48" s="45" t="s">
        <v>473</v>
      </c>
      <c r="D48" s="45" t="s">
        <v>495</v>
      </c>
      <c r="E48" s="386"/>
      <c r="F48" s="218" t="s">
        <v>18</v>
      </c>
      <c r="G48" s="218"/>
      <c r="H48" s="19" t="s">
        <v>475</v>
      </c>
      <c r="I48" s="12" t="s">
        <v>22</v>
      </c>
      <c r="J48" s="13" t="s">
        <v>486</v>
      </c>
      <c r="K48" s="220">
        <v>3</v>
      </c>
      <c r="L48" s="220">
        <v>4</v>
      </c>
      <c r="M48" s="220">
        <f t="shared" si="0"/>
        <v>12</v>
      </c>
      <c r="N48" s="78" t="str">
        <f t="shared" si="1"/>
        <v>No Tolerable</v>
      </c>
      <c r="O48" s="387" t="s">
        <v>476</v>
      </c>
      <c r="P48" s="14">
        <v>1</v>
      </c>
      <c r="Q48" s="14">
        <v>3</v>
      </c>
      <c r="R48" s="15">
        <f t="shared" si="16"/>
        <v>3</v>
      </c>
      <c r="S48" s="78" t="str">
        <f t="shared" si="3"/>
        <v>Tolerable</v>
      </c>
      <c r="T48" s="16" t="s">
        <v>21</v>
      </c>
    </row>
    <row r="49" spans="2:20" ht="258" customHeight="1">
      <c r="B49" s="45">
        <v>43</v>
      </c>
      <c r="C49" s="45" t="s">
        <v>473</v>
      </c>
      <c r="D49" s="26" t="s">
        <v>57</v>
      </c>
      <c r="E49" s="27"/>
      <c r="F49" s="27" t="s">
        <v>18</v>
      </c>
      <c r="G49" s="27"/>
      <c r="H49" s="19" t="s">
        <v>38</v>
      </c>
      <c r="I49" s="28" t="s">
        <v>22</v>
      </c>
      <c r="J49" s="13" t="s">
        <v>23</v>
      </c>
      <c r="K49" s="14">
        <v>3</v>
      </c>
      <c r="L49" s="14">
        <v>4</v>
      </c>
      <c r="M49" s="14">
        <f t="shared" si="0"/>
        <v>12</v>
      </c>
      <c r="N49" s="255" t="str">
        <f t="shared" si="1"/>
        <v>No Tolerable</v>
      </c>
      <c r="O49" s="377" t="s">
        <v>497</v>
      </c>
      <c r="P49" s="14">
        <v>1</v>
      </c>
      <c r="Q49" s="14">
        <v>3</v>
      </c>
      <c r="R49" s="14">
        <f t="shared" si="16"/>
        <v>3</v>
      </c>
      <c r="S49" s="255" t="str">
        <f t="shared" si="3"/>
        <v>Tolerable</v>
      </c>
      <c r="T49" s="18" t="s">
        <v>21</v>
      </c>
    </row>
    <row r="50" spans="2:20" ht="240" customHeight="1">
      <c r="B50" s="45">
        <v>44</v>
      </c>
      <c r="C50" s="45" t="s">
        <v>473</v>
      </c>
      <c r="D50" s="388" t="s">
        <v>57</v>
      </c>
      <c r="E50" s="389"/>
      <c r="F50" s="389" t="s">
        <v>18</v>
      </c>
      <c r="G50" s="389"/>
      <c r="H50" s="19" t="s">
        <v>300</v>
      </c>
      <c r="I50" s="12" t="s">
        <v>22</v>
      </c>
      <c r="J50" s="13" t="s">
        <v>23</v>
      </c>
      <c r="K50" s="14">
        <v>3</v>
      </c>
      <c r="L50" s="14">
        <v>4</v>
      </c>
      <c r="M50" s="14">
        <f t="shared" si="0"/>
        <v>12</v>
      </c>
      <c r="N50" s="255" t="str">
        <f t="shared" si="1"/>
        <v>No Tolerable</v>
      </c>
      <c r="O50" s="377" t="s">
        <v>498</v>
      </c>
      <c r="P50" s="14">
        <v>1</v>
      </c>
      <c r="Q50" s="14">
        <v>2</v>
      </c>
      <c r="R50" s="14">
        <f t="shared" si="16"/>
        <v>2</v>
      </c>
      <c r="S50" s="255" t="str">
        <f t="shared" si="3"/>
        <v>Tolerable</v>
      </c>
      <c r="T50" s="18" t="s">
        <v>21</v>
      </c>
    </row>
    <row r="51" spans="2:20" ht="271.5" customHeight="1">
      <c r="B51" s="45">
        <v>45</v>
      </c>
      <c r="C51" s="45" t="s">
        <v>473</v>
      </c>
      <c r="D51" s="388" t="s">
        <v>57</v>
      </c>
      <c r="E51" s="389"/>
      <c r="F51" s="389" t="s">
        <v>18</v>
      </c>
      <c r="G51" s="389"/>
      <c r="H51" s="19" t="s">
        <v>407</v>
      </c>
      <c r="I51" s="12" t="s">
        <v>39</v>
      </c>
      <c r="J51" s="13" t="s">
        <v>499</v>
      </c>
      <c r="K51" s="14">
        <v>3</v>
      </c>
      <c r="L51" s="14">
        <v>2</v>
      </c>
      <c r="M51" s="14">
        <f t="shared" si="0"/>
        <v>6</v>
      </c>
      <c r="N51" s="255" t="str">
        <f t="shared" si="1"/>
        <v>Moderado</v>
      </c>
      <c r="O51" s="377" t="s">
        <v>303</v>
      </c>
      <c r="P51" s="14">
        <v>2</v>
      </c>
      <c r="Q51" s="14">
        <v>1</v>
      </c>
      <c r="R51" s="14">
        <f t="shared" si="16"/>
        <v>2</v>
      </c>
      <c r="S51" s="255" t="str">
        <f t="shared" si="3"/>
        <v>Tolerable</v>
      </c>
      <c r="T51" s="18" t="s">
        <v>21</v>
      </c>
    </row>
    <row r="52" spans="2:20" ht="319.5" customHeight="1">
      <c r="B52" s="45">
        <v>46</v>
      </c>
      <c r="C52" s="45" t="s">
        <v>473</v>
      </c>
      <c r="D52" s="26" t="s">
        <v>57</v>
      </c>
      <c r="E52" s="389"/>
      <c r="F52" s="389" t="s">
        <v>18</v>
      </c>
      <c r="G52" s="389"/>
      <c r="H52" s="19" t="s">
        <v>40</v>
      </c>
      <c r="I52" s="12" t="s">
        <v>41</v>
      </c>
      <c r="J52" s="13" t="s">
        <v>23</v>
      </c>
      <c r="K52" s="14">
        <v>3</v>
      </c>
      <c r="L52" s="14">
        <v>4</v>
      </c>
      <c r="M52" s="14">
        <f t="shared" si="0"/>
        <v>12</v>
      </c>
      <c r="N52" s="255" t="str">
        <f t="shared" si="1"/>
        <v>No Tolerable</v>
      </c>
      <c r="O52" s="377" t="s">
        <v>308</v>
      </c>
      <c r="P52" s="14">
        <v>2</v>
      </c>
      <c r="Q52" s="14">
        <v>3</v>
      </c>
      <c r="R52" s="14">
        <f t="shared" si="16"/>
        <v>6</v>
      </c>
      <c r="S52" s="255" t="str">
        <f t="shared" si="3"/>
        <v>Moderado</v>
      </c>
      <c r="T52" s="18" t="s">
        <v>21</v>
      </c>
    </row>
    <row r="53" spans="2:20" ht="263.25" customHeight="1">
      <c r="B53" s="45">
        <v>47</v>
      </c>
      <c r="C53" s="45" t="s">
        <v>473</v>
      </c>
      <c r="D53" s="388" t="s">
        <v>57</v>
      </c>
      <c r="E53" s="27"/>
      <c r="F53" s="27" t="s">
        <v>18</v>
      </c>
      <c r="G53" s="27"/>
      <c r="H53" s="19" t="s">
        <v>305</v>
      </c>
      <c r="I53" s="12" t="s">
        <v>42</v>
      </c>
      <c r="J53" s="13" t="s">
        <v>500</v>
      </c>
      <c r="K53" s="14">
        <v>3</v>
      </c>
      <c r="L53" s="14">
        <v>2</v>
      </c>
      <c r="M53" s="14">
        <f t="shared" si="0"/>
        <v>6</v>
      </c>
      <c r="N53" s="255" t="str">
        <f t="shared" si="1"/>
        <v>Moderado</v>
      </c>
      <c r="O53" s="377" t="s">
        <v>501</v>
      </c>
      <c r="P53" s="14">
        <v>2</v>
      </c>
      <c r="Q53" s="14">
        <v>1</v>
      </c>
      <c r="R53" s="14">
        <f t="shared" si="16"/>
        <v>2</v>
      </c>
      <c r="S53" s="255" t="str">
        <f t="shared" si="3"/>
        <v>Tolerable</v>
      </c>
      <c r="T53" s="18" t="s">
        <v>21</v>
      </c>
    </row>
    <row r="54" spans="2:20" ht="261.75" customHeight="1">
      <c r="B54" s="45">
        <v>48</v>
      </c>
      <c r="C54" s="45" t="s">
        <v>473</v>
      </c>
      <c r="D54" s="26" t="s">
        <v>57</v>
      </c>
      <c r="E54" s="27"/>
      <c r="F54" s="27" t="s">
        <v>18</v>
      </c>
      <c r="G54" s="27"/>
      <c r="H54" s="19" t="s">
        <v>407</v>
      </c>
      <c r="I54" s="12" t="s">
        <v>39</v>
      </c>
      <c r="J54" s="13" t="s">
        <v>43</v>
      </c>
      <c r="K54" s="14">
        <v>3</v>
      </c>
      <c r="L54" s="14">
        <v>2</v>
      </c>
      <c r="M54" s="14">
        <f t="shared" si="0"/>
        <v>6</v>
      </c>
      <c r="N54" s="255" t="str">
        <f t="shared" si="1"/>
        <v>Moderado</v>
      </c>
      <c r="O54" s="377" t="s">
        <v>303</v>
      </c>
      <c r="P54" s="14">
        <v>2</v>
      </c>
      <c r="Q54" s="14">
        <v>1</v>
      </c>
      <c r="R54" s="14">
        <f t="shared" si="16"/>
        <v>2</v>
      </c>
      <c r="S54" s="255" t="str">
        <f t="shared" si="3"/>
        <v>Tolerable</v>
      </c>
      <c r="T54" s="18" t="s">
        <v>21</v>
      </c>
    </row>
    <row r="55" spans="2:20" ht="92.25" customHeight="1">
      <c r="E55"/>
      <c r="F55"/>
      <c r="G55"/>
      <c r="H55"/>
      <c r="I55"/>
      <c r="J55"/>
    </row>
    <row r="56" spans="2:20" ht="92.25" customHeight="1">
      <c r="E56"/>
      <c r="F56"/>
      <c r="G56"/>
      <c r="H56"/>
      <c r="I56"/>
      <c r="J56"/>
    </row>
    <row r="57" spans="2:20" ht="92.25" customHeight="1">
      <c r="E57"/>
      <c r="F57"/>
      <c r="G57"/>
      <c r="H57"/>
      <c r="I57"/>
      <c r="J57"/>
    </row>
    <row r="58" spans="2:20" ht="92.25" customHeight="1">
      <c r="E58"/>
      <c r="F58"/>
      <c r="G58"/>
      <c r="H58"/>
      <c r="I58"/>
      <c r="J58"/>
    </row>
    <row r="59" spans="2:20" ht="92.25" customHeight="1">
      <c r="E59"/>
      <c r="F59"/>
      <c r="G59"/>
      <c r="H59"/>
      <c r="I59"/>
      <c r="J59"/>
    </row>
    <row r="60" spans="2:20" ht="92.25" customHeight="1">
      <c r="E60"/>
      <c r="F60"/>
      <c r="G60"/>
      <c r="H60"/>
      <c r="I60"/>
      <c r="J60"/>
    </row>
    <row r="61" spans="2:20" ht="92.25" customHeight="1">
      <c r="C61" s="3"/>
      <c r="D61" s="3"/>
      <c r="E61" s="29"/>
      <c r="F61" s="29"/>
      <c r="G61" s="29"/>
      <c r="H61" s="30"/>
      <c r="I61" s="30"/>
      <c r="J61" s="30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2:20" ht="92.25" customHeight="1">
      <c r="C62" s="3"/>
      <c r="D62" s="3"/>
      <c r="E62" s="29"/>
      <c r="F62" s="29"/>
      <c r="G62" s="29"/>
      <c r="H62" s="30"/>
      <c r="I62" s="30"/>
      <c r="J62" s="30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2:20" ht="92.25" customHeight="1">
      <c r="C63" s="3"/>
      <c r="D63" s="3"/>
      <c r="E63" s="29"/>
      <c r="F63" s="29"/>
      <c r="G63" s="29"/>
      <c r="H63" s="30"/>
      <c r="I63" s="30"/>
      <c r="J63" s="30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2:20" ht="92.25" customHeight="1">
      <c r="C64" s="3"/>
      <c r="D64" s="3"/>
      <c r="E64" s="29"/>
      <c r="F64" s="29"/>
      <c r="G64" s="29"/>
      <c r="H64" s="30"/>
      <c r="I64" s="30"/>
      <c r="J64" s="30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3:20" ht="15.75">
      <c r="C65" s="3"/>
      <c r="D65" s="3"/>
      <c r="E65" s="29"/>
      <c r="F65" s="29"/>
      <c r="G65" s="29"/>
      <c r="H65" s="30"/>
      <c r="I65" s="30"/>
      <c r="J65" s="30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3:20" ht="15.75">
      <c r="C66" s="3"/>
      <c r="D66" s="3"/>
      <c r="E66" s="29"/>
      <c r="F66" s="29"/>
      <c r="G66" s="29"/>
      <c r="H66" s="30"/>
      <c r="I66" s="30"/>
      <c r="J66" s="30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3:20" ht="15.75">
      <c r="C67" s="3"/>
      <c r="D67" s="3"/>
      <c r="E67" s="29"/>
      <c r="F67" s="29"/>
      <c r="G67" s="29"/>
      <c r="H67" s="30"/>
      <c r="I67" s="30"/>
      <c r="J67" s="30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3:20" ht="15.75">
      <c r="C68" s="3"/>
      <c r="D68" s="3"/>
      <c r="E68" s="29"/>
      <c r="F68" s="29"/>
      <c r="G68" s="29"/>
      <c r="H68" s="30"/>
      <c r="I68" s="30"/>
      <c r="J68" s="30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3:20" ht="15.75">
      <c r="C69" s="3"/>
      <c r="D69" s="3"/>
      <c r="E69" s="29"/>
      <c r="F69" s="29"/>
      <c r="G69" s="29"/>
      <c r="H69" s="30"/>
      <c r="I69" s="30"/>
      <c r="J69" s="30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3:20" ht="15.75">
      <c r="C70" s="3"/>
      <c r="D70" s="3"/>
      <c r="E70" s="29"/>
      <c r="F70" s="29"/>
      <c r="G70" s="29"/>
      <c r="H70" s="30"/>
      <c r="I70" s="30"/>
      <c r="J70" s="30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3:20" ht="15.75">
      <c r="C71" s="3"/>
      <c r="D71" s="3"/>
      <c r="E71" s="29"/>
      <c r="F71" s="29"/>
      <c r="G71" s="29"/>
      <c r="H71" s="30"/>
      <c r="I71" s="30"/>
      <c r="J71" s="30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3:20" ht="15.75">
      <c r="C72" s="3"/>
      <c r="D72" s="3"/>
      <c r="E72" s="29"/>
      <c r="F72" s="29"/>
      <c r="G72" s="29"/>
      <c r="H72" s="30"/>
      <c r="I72" s="30"/>
      <c r="J72" s="30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3:20" ht="15.75">
      <c r="C73" s="3"/>
      <c r="D73" s="3"/>
      <c r="E73" s="29"/>
      <c r="F73" s="29"/>
      <c r="G73" s="29"/>
      <c r="H73" s="30"/>
      <c r="I73" s="30"/>
      <c r="J73" s="30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3:20" ht="15.75">
      <c r="C74" s="3"/>
      <c r="D74" s="3"/>
      <c r="E74" s="29"/>
      <c r="F74" s="29"/>
      <c r="G74" s="29"/>
      <c r="H74" s="30"/>
      <c r="I74" s="30"/>
      <c r="J74" s="30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3:20" ht="15.75">
      <c r="C75" s="3"/>
      <c r="D75" s="3"/>
      <c r="E75" s="29"/>
      <c r="F75" s="29"/>
      <c r="G75" s="29"/>
      <c r="H75" s="30"/>
      <c r="I75" s="30"/>
      <c r="J75" s="30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3:20" ht="15.75">
      <c r="C76" s="3"/>
      <c r="D76" s="3"/>
      <c r="E76" s="29"/>
      <c r="F76" s="29"/>
      <c r="G76" s="29"/>
      <c r="H76" s="30"/>
      <c r="I76" s="30"/>
      <c r="J76" s="30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3:20" ht="15.75">
      <c r="C77" s="3"/>
      <c r="D77" s="3"/>
      <c r="E77" s="29"/>
      <c r="F77" s="29"/>
      <c r="G77" s="29"/>
      <c r="H77" s="30"/>
      <c r="I77" s="30"/>
      <c r="J77" s="30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3:20" ht="15.75">
      <c r="C78" s="3"/>
      <c r="D78" s="3"/>
      <c r="E78" s="29"/>
      <c r="F78" s="29"/>
      <c r="G78" s="29"/>
      <c r="H78" s="30"/>
      <c r="I78" s="30"/>
      <c r="J78" s="30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3:20" ht="15.75">
      <c r="C79" s="3"/>
      <c r="D79" s="3"/>
      <c r="E79" s="29"/>
      <c r="F79" s="29"/>
      <c r="G79" s="29"/>
      <c r="H79" s="30"/>
      <c r="I79" s="30"/>
      <c r="J79" s="30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3:20" ht="15.75">
      <c r="C80" s="3"/>
      <c r="D80" s="3"/>
      <c r="E80" s="29"/>
      <c r="F80" s="29"/>
      <c r="G80" s="29"/>
      <c r="H80" s="30"/>
      <c r="I80" s="30"/>
      <c r="J80" s="30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3:20" ht="15.75">
      <c r="C81" s="3"/>
      <c r="D81" s="3"/>
      <c r="E81" s="29"/>
      <c r="F81" s="29"/>
      <c r="G81" s="29"/>
      <c r="H81" s="30"/>
      <c r="I81" s="30"/>
      <c r="J81" s="30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3:20" ht="15.75">
      <c r="C82" s="3"/>
      <c r="D82" s="3"/>
      <c r="E82" s="29"/>
      <c r="F82" s="29"/>
      <c r="G82" s="29"/>
      <c r="H82" s="30"/>
      <c r="I82" s="30"/>
      <c r="J82" s="30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3:20" ht="15.75">
      <c r="C83" s="3"/>
      <c r="D83" s="3"/>
      <c r="E83" s="29"/>
      <c r="F83" s="29"/>
      <c r="G83" s="29"/>
      <c r="H83" s="30"/>
      <c r="I83" s="30"/>
      <c r="J83" s="30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3:20" ht="15.75">
      <c r="C84" s="3"/>
      <c r="D84" s="3"/>
      <c r="E84" s="29"/>
      <c r="F84" s="29"/>
      <c r="G84" s="29"/>
      <c r="H84" s="30"/>
      <c r="I84" s="30"/>
      <c r="J84" s="30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3:20" ht="15.75">
      <c r="C85" s="3"/>
      <c r="D85" s="3"/>
      <c r="E85" s="29"/>
      <c r="F85" s="29"/>
      <c r="G85" s="29"/>
      <c r="H85" s="30"/>
      <c r="I85" s="30"/>
      <c r="J85" s="30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3:20" ht="15.75">
      <c r="C86" s="3"/>
      <c r="D86" s="3"/>
      <c r="E86" s="29"/>
      <c r="F86" s="29"/>
      <c r="G86" s="29"/>
      <c r="H86" s="30"/>
      <c r="I86" s="30"/>
      <c r="J86" s="30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3:20" ht="15.75">
      <c r="C87" s="3"/>
      <c r="D87" s="3"/>
      <c r="E87" s="29"/>
      <c r="F87" s="29"/>
      <c r="G87" s="29"/>
      <c r="H87" s="30"/>
      <c r="I87" s="30"/>
      <c r="J87" s="30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3:20" ht="15.75">
      <c r="C88" s="3"/>
      <c r="D88" s="3"/>
      <c r="E88" s="29"/>
      <c r="F88" s="29"/>
      <c r="G88" s="29"/>
      <c r="H88" s="30"/>
      <c r="I88" s="30"/>
      <c r="J88" s="30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3:20" ht="15.75">
      <c r="C89" s="3"/>
      <c r="D89" s="3"/>
      <c r="E89" s="29"/>
      <c r="F89" s="29"/>
      <c r="G89" s="29"/>
      <c r="H89" s="30"/>
      <c r="I89" s="30"/>
      <c r="J89" s="30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3:20" ht="15.75">
      <c r="C90" s="3"/>
      <c r="D90" s="3"/>
      <c r="E90" s="29"/>
      <c r="F90" s="29"/>
      <c r="G90" s="29"/>
      <c r="H90" s="30"/>
      <c r="I90" s="30"/>
      <c r="J90" s="30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3:20" ht="15.75">
      <c r="C91" s="3"/>
      <c r="D91" s="3"/>
      <c r="E91" s="29"/>
      <c r="F91" s="29"/>
      <c r="G91" s="29"/>
      <c r="H91" s="30"/>
      <c r="I91" s="30"/>
      <c r="J91" s="30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3:20" ht="15.75">
      <c r="C92" s="3"/>
      <c r="D92" s="3"/>
      <c r="E92" s="29"/>
      <c r="F92" s="29"/>
      <c r="G92" s="29"/>
      <c r="H92" s="30"/>
      <c r="I92" s="30"/>
      <c r="J92" s="30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3:20" ht="15.75">
      <c r="C93" s="3"/>
      <c r="D93" s="3"/>
      <c r="E93" s="29"/>
      <c r="F93" s="29"/>
      <c r="G93" s="29"/>
      <c r="H93" s="30"/>
      <c r="I93" s="30"/>
      <c r="J93" s="30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3:20" ht="15.75">
      <c r="C94" s="3"/>
      <c r="D94" s="3"/>
      <c r="E94" s="29"/>
      <c r="F94" s="29"/>
      <c r="G94" s="29"/>
      <c r="H94" s="30"/>
      <c r="I94" s="30"/>
      <c r="J94" s="30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3:20" ht="15.75">
      <c r="C95" s="3"/>
      <c r="D95" s="3"/>
      <c r="E95" s="29"/>
      <c r="F95" s="29"/>
      <c r="G95" s="29"/>
      <c r="H95" s="30"/>
      <c r="I95" s="30"/>
      <c r="J95" s="30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3:20" ht="15.75">
      <c r="C96" s="3"/>
      <c r="D96" s="3"/>
      <c r="E96" s="29"/>
      <c r="F96" s="29"/>
      <c r="G96" s="29"/>
      <c r="H96" s="30"/>
      <c r="I96" s="30"/>
      <c r="J96" s="30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3:20" ht="15.75">
      <c r="C97" s="3"/>
      <c r="D97" s="3"/>
      <c r="E97" s="29"/>
      <c r="F97" s="29"/>
      <c r="G97" s="29"/>
      <c r="H97" s="30"/>
      <c r="I97" s="30"/>
      <c r="J97" s="30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3:20" ht="15.75">
      <c r="C98" s="3"/>
      <c r="D98" s="3"/>
      <c r="E98" s="29"/>
      <c r="F98" s="29"/>
      <c r="G98" s="29"/>
      <c r="H98" s="30"/>
      <c r="I98" s="30"/>
      <c r="J98" s="30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 ht="15.75">
      <c r="C99" s="3"/>
      <c r="D99" s="3"/>
      <c r="E99" s="29"/>
      <c r="F99" s="29"/>
      <c r="G99" s="29"/>
      <c r="H99" s="30"/>
      <c r="I99" s="30"/>
      <c r="J99" s="30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 ht="15.75">
      <c r="C100" s="3"/>
      <c r="D100" s="3"/>
      <c r="E100" s="29"/>
      <c r="F100" s="29"/>
      <c r="G100" s="29"/>
      <c r="H100" s="30"/>
      <c r="I100" s="30"/>
      <c r="J100" s="30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 ht="15.75">
      <c r="C101" s="3"/>
      <c r="D101" s="3"/>
      <c r="E101" s="29"/>
      <c r="F101" s="29"/>
      <c r="G101" s="29"/>
      <c r="H101" s="30"/>
      <c r="I101" s="30"/>
      <c r="J101" s="30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ht="15.75">
      <c r="C102" s="3"/>
      <c r="D102" s="3"/>
      <c r="E102" s="29"/>
      <c r="F102" s="29"/>
      <c r="G102" s="29"/>
      <c r="H102" s="30"/>
      <c r="I102" s="30"/>
      <c r="J102" s="30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ht="15.75">
      <c r="C103" s="3"/>
      <c r="D103" s="3"/>
      <c r="E103" s="29"/>
      <c r="F103" s="29"/>
      <c r="G103" s="29"/>
      <c r="H103" s="30"/>
      <c r="I103" s="30"/>
      <c r="J103" s="30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ht="15.75">
      <c r="C104" s="3"/>
      <c r="D104" s="3"/>
      <c r="E104" s="29"/>
      <c r="F104" s="29"/>
      <c r="G104" s="29"/>
      <c r="H104" s="30"/>
      <c r="I104" s="30"/>
      <c r="J104" s="30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ht="15.75">
      <c r="C105" s="3"/>
      <c r="D105" s="3"/>
      <c r="E105" s="29"/>
      <c r="F105" s="29"/>
      <c r="G105" s="29"/>
      <c r="H105" s="30"/>
      <c r="I105" s="30"/>
      <c r="J105" s="30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3:20" ht="15.75">
      <c r="C106" s="3"/>
      <c r="D106" s="3"/>
      <c r="E106" s="29"/>
      <c r="F106" s="29"/>
      <c r="G106" s="29"/>
      <c r="H106" s="30"/>
      <c r="I106" s="30"/>
      <c r="J106" s="30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3:20" ht="15.75">
      <c r="C107" s="3"/>
      <c r="D107" s="3"/>
      <c r="E107" s="29"/>
      <c r="F107" s="29"/>
      <c r="G107" s="29"/>
      <c r="H107" s="30"/>
      <c r="I107" s="30"/>
      <c r="J107" s="30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3:20" ht="15.75">
      <c r="C108" s="3"/>
      <c r="D108" s="3"/>
      <c r="E108" s="29"/>
      <c r="F108" s="29"/>
      <c r="G108" s="29"/>
      <c r="H108" s="30"/>
      <c r="I108" s="30"/>
      <c r="J108" s="30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3:20" ht="15.75">
      <c r="C109" s="3"/>
      <c r="D109" s="3"/>
      <c r="E109" s="29"/>
      <c r="F109" s="29"/>
      <c r="G109" s="29"/>
      <c r="H109" s="30"/>
      <c r="I109" s="30"/>
      <c r="J109" s="30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3:20" ht="15.75">
      <c r="C110" s="3"/>
      <c r="D110" s="3"/>
      <c r="E110" s="29"/>
      <c r="F110" s="29"/>
      <c r="G110" s="29"/>
      <c r="H110" s="30"/>
      <c r="I110" s="30"/>
      <c r="J110" s="30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3:20" ht="15.75">
      <c r="C111" s="3"/>
      <c r="D111" s="3"/>
      <c r="E111" s="29"/>
      <c r="F111" s="29"/>
      <c r="G111" s="29"/>
      <c r="H111" s="30"/>
      <c r="I111" s="30"/>
      <c r="J111" s="30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3:20" ht="15.75">
      <c r="C112" s="3"/>
      <c r="D112" s="3"/>
      <c r="E112" s="29"/>
      <c r="F112" s="29"/>
      <c r="G112" s="29"/>
      <c r="H112" s="30"/>
      <c r="I112" s="30"/>
      <c r="J112" s="30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3:20" ht="15.75">
      <c r="C113" s="3"/>
      <c r="D113" s="3"/>
      <c r="E113" s="29"/>
      <c r="F113" s="29"/>
      <c r="G113" s="29"/>
      <c r="H113" s="30"/>
      <c r="I113" s="30"/>
      <c r="J113" s="30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3:20" ht="15.75">
      <c r="C114" s="3"/>
      <c r="D114" s="3"/>
      <c r="E114" s="29"/>
      <c r="F114" s="29"/>
      <c r="G114" s="29"/>
      <c r="H114" s="30"/>
      <c r="I114" s="30"/>
      <c r="J114" s="30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3:20" ht="15.75">
      <c r="C115" s="3"/>
      <c r="D115" s="3"/>
      <c r="E115" s="29"/>
      <c r="F115" s="29"/>
      <c r="G115" s="29"/>
      <c r="H115" s="30"/>
      <c r="I115" s="30"/>
      <c r="J115" s="30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3:20" ht="15.75">
      <c r="C116" s="3"/>
      <c r="D116" s="3"/>
      <c r="E116" s="29"/>
      <c r="F116" s="29"/>
      <c r="G116" s="29"/>
      <c r="H116" s="30"/>
      <c r="I116" s="30"/>
      <c r="J116" s="30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3:20" ht="15.75">
      <c r="C117" s="3"/>
      <c r="D117" s="3"/>
      <c r="E117" s="29"/>
      <c r="F117" s="29"/>
      <c r="G117" s="29"/>
      <c r="H117" s="30"/>
      <c r="I117" s="30"/>
      <c r="J117" s="30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3:20" ht="15.75">
      <c r="C118" s="3"/>
      <c r="D118" s="3"/>
      <c r="E118" s="29"/>
      <c r="F118" s="29"/>
      <c r="G118" s="29"/>
      <c r="H118" s="30"/>
      <c r="I118" s="30"/>
      <c r="J118" s="30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3:20" ht="15.75">
      <c r="C119" s="3"/>
      <c r="D119" s="3"/>
      <c r="E119" s="29"/>
      <c r="F119" s="29"/>
      <c r="G119" s="29"/>
      <c r="H119" s="30"/>
      <c r="I119" s="30"/>
      <c r="J119" s="30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3:20" ht="15.75">
      <c r="C120" s="3"/>
      <c r="D120" s="3"/>
      <c r="E120" s="29"/>
      <c r="F120" s="29"/>
      <c r="G120" s="29"/>
      <c r="H120" s="30"/>
      <c r="I120" s="30"/>
      <c r="J120" s="30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3:20" ht="15.75">
      <c r="C121" s="3"/>
      <c r="D121" s="3"/>
      <c r="E121" s="29"/>
      <c r="F121" s="29"/>
      <c r="G121" s="29"/>
      <c r="H121" s="30"/>
      <c r="I121" s="30"/>
      <c r="J121" s="30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3:20" ht="15.75">
      <c r="C122" s="3"/>
      <c r="D122" s="3"/>
      <c r="E122" s="29"/>
      <c r="F122" s="29"/>
      <c r="G122" s="29"/>
      <c r="H122" s="30"/>
      <c r="I122" s="30"/>
      <c r="J122" s="30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3:20" ht="15.75">
      <c r="C123" s="3"/>
      <c r="D123" s="3"/>
      <c r="E123" s="29"/>
      <c r="F123" s="29"/>
      <c r="G123" s="29"/>
      <c r="H123" s="30"/>
      <c r="I123" s="30"/>
      <c r="J123" s="30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3:20" ht="15.75">
      <c r="C124" s="3"/>
      <c r="D124" s="3"/>
      <c r="E124" s="29"/>
      <c r="F124" s="29"/>
      <c r="G124" s="29"/>
      <c r="H124" s="30"/>
      <c r="I124" s="30"/>
      <c r="J124" s="30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3:20" ht="15.75">
      <c r="C125" s="3"/>
      <c r="D125" s="3"/>
      <c r="E125" s="29"/>
      <c r="F125" s="29"/>
      <c r="G125" s="29"/>
      <c r="H125" s="30"/>
      <c r="I125" s="30"/>
      <c r="J125" s="30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3:20" ht="15.75">
      <c r="C126" s="3"/>
      <c r="D126" s="3"/>
      <c r="E126" s="29"/>
      <c r="F126" s="29"/>
      <c r="G126" s="29"/>
      <c r="H126" s="30"/>
      <c r="I126" s="30"/>
      <c r="J126" s="30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3:20" ht="15.75">
      <c r="C127" s="3"/>
      <c r="D127" s="3"/>
      <c r="E127" s="29"/>
      <c r="F127" s="29"/>
      <c r="G127" s="29"/>
      <c r="H127" s="30"/>
      <c r="I127" s="30"/>
      <c r="J127" s="30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3:20" ht="15.75">
      <c r="C128" s="3"/>
      <c r="D128" s="3"/>
      <c r="E128" s="29"/>
      <c r="F128" s="29"/>
      <c r="G128" s="29"/>
      <c r="H128" s="30"/>
      <c r="I128" s="30"/>
      <c r="J128" s="30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3:20" ht="15.75">
      <c r="C129" s="3"/>
      <c r="D129" s="3"/>
      <c r="E129" s="29"/>
      <c r="F129" s="29"/>
      <c r="G129" s="29"/>
      <c r="H129" s="30"/>
      <c r="I129" s="30"/>
      <c r="J129" s="30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3:20" ht="15.75">
      <c r="C130" s="3"/>
      <c r="D130" s="3"/>
      <c r="E130" s="29"/>
      <c r="F130" s="29"/>
      <c r="G130" s="29"/>
      <c r="H130" s="30"/>
      <c r="I130" s="30"/>
      <c r="J130" s="30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3:20" ht="15.75">
      <c r="C131" s="3"/>
      <c r="D131" s="3"/>
      <c r="E131" s="29"/>
      <c r="F131" s="29"/>
      <c r="G131" s="29"/>
      <c r="H131" s="30"/>
      <c r="I131" s="30"/>
      <c r="J131" s="30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3:20" ht="15.75">
      <c r="C132" s="3"/>
      <c r="D132" s="3"/>
      <c r="E132" s="29"/>
      <c r="F132" s="29"/>
      <c r="G132" s="29"/>
      <c r="H132" s="30"/>
      <c r="I132" s="30"/>
      <c r="J132" s="30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3:20" ht="15.75">
      <c r="C133" s="3"/>
      <c r="D133" s="3"/>
      <c r="E133" s="29"/>
      <c r="F133" s="29"/>
      <c r="G133" s="29"/>
      <c r="H133" s="30"/>
      <c r="I133" s="30"/>
      <c r="J133" s="30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3:20" ht="15.75">
      <c r="C134" s="3"/>
      <c r="D134" s="3"/>
      <c r="E134" s="29"/>
      <c r="F134" s="29"/>
      <c r="G134" s="29"/>
      <c r="H134" s="30"/>
      <c r="I134" s="30"/>
      <c r="J134" s="30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3:20" ht="15.75">
      <c r="C135" s="3"/>
      <c r="D135" s="3"/>
      <c r="E135" s="29"/>
      <c r="F135" s="29"/>
      <c r="G135" s="29"/>
      <c r="H135" s="30"/>
      <c r="I135" s="30"/>
      <c r="J135" s="30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3:20" ht="15.75">
      <c r="C136" s="3"/>
      <c r="D136" s="3"/>
      <c r="E136" s="29"/>
      <c r="F136" s="29"/>
      <c r="G136" s="29"/>
      <c r="H136" s="30"/>
      <c r="I136" s="30"/>
      <c r="J136" s="30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3:20" ht="15.75">
      <c r="C137" s="3"/>
      <c r="D137" s="3"/>
      <c r="E137" s="29"/>
      <c r="F137" s="29"/>
      <c r="G137" s="29"/>
      <c r="H137" s="30"/>
      <c r="I137" s="30"/>
      <c r="J137" s="30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3:20" ht="15.75">
      <c r="C138" s="3"/>
      <c r="D138" s="3"/>
      <c r="E138" s="29"/>
      <c r="F138" s="29"/>
      <c r="G138" s="29"/>
      <c r="H138" s="30"/>
      <c r="I138" s="30"/>
      <c r="J138" s="30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3:20" ht="15.75">
      <c r="C139" s="3"/>
      <c r="D139" s="3"/>
      <c r="E139" s="29"/>
      <c r="F139" s="29"/>
      <c r="G139" s="29"/>
      <c r="H139" s="30"/>
      <c r="I139" s="30"/>
      <c r="J139" s="30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3:20" ht="15.75">
      <c r="C140" s="3"/>
      <c r="D140" s="3"/>
      <c r="E140" s="29"/>
      <c r="F140" s="29"/>
      <c r="G140" s="29"/>
      <c r="H140" s="30"/>
      <c r="I140" s="30"/>
      <c r="J140" s="30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3:20" ht="15.75">
      <c r="C141" s="3"/>
      <c r="D141" s="3"/>
      <c r="E141" s="29"/>
      <c r="F141" s="29"/>
      <c r="G141" s="29"/>
      <c r="H141" s="30"/>
      <c r="I141" s="30"/>
      <c r="J141" s="30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3:20" ht="15.75">
      <c r="C142" s="3"/>
      <c r="D142" s="3"/>
      <c r="E142" s="29"/>
      <c r="F142" s="29"/>
      <c r="G142" s="29"/>
      <c r="H142" s="30"/>
      <c r="I142" s="30"/>
      <c r="J142" s="30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3:20" ht="15.75">
      <c r="C143" s="3"/>
      <c r="D143" s="3"/>
      <c r="E143" s="29"/>
      <c r="F143" s="29"/>
      <c r="G143" s="29"/>
      <c r="H143" s="30"/>
      <c r="I143" s="30"/>
      <c r="J143" s="30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3:20" ht="15.75">
      <c r="C144" s="3"/>
      <c r="D144" s="3"/>
      <c r="E144" s="29"/>
      <c r="F144" s="29"/>
      <c r="G144" s="29"/>
      <c r="H144" s="30"/>
      <c r="I144" s="30"/>
      <c r="J144" s="30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3:20" ht="15.75">
      <c r="C145" s="3"/>
      <c r="D145" s="3"/>
      <c r="E145" s="29"/>
      <c r="F145" s="29"/>
      <c r="G145" s="29"/>
      <c r="H145" s="30"/>
      <c r="I145" s="30"/>
      <c r="J145" s="30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3:20" ht="15.75">
      <c r="C146" s="3"/>
      <c r="D146" s="3"/>
      <c r="E146" s="29"/>
      <c r="F146" s="29"/>
      <c r="G146" s="29"/>
      <c r="H146" s="30"/>
      <c r="I146" s="30"/>
      <c r="J146" s="30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3:20" ht="15.75">
      <c r="C147" s="3"/>
      <c r="D147" s="3"/>
      <c r="E147" s="29"/>
      <c r="F147" s="29"/>
      <c r="G147" s="29"/>
      <c r="H147" s="30"/>
      <c r="I147" s="30"/>
      <c r="J147" s="30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3:20" ht="15.75">
      <c r="C148" s="3"/>
      <c r="D148" s="3"/>
      <c r="E148" s="29"/>
      <c r="F148" s="29"/>
      <c r="G148" s="29"/>
      <c r="H148" s="30"/>
      <c r="I148" s="30"/>
      <c r="J148" s="30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3:20" ht="15.75">
      <c r="C149" s="3"/>
      <c r="D149" s="3"/>
      <c r="E149" s="29"/>
      <c r="F149" s="29"/>
      <c r="G149" s="29"/>
      <c r="H149" s="30"/>
      <c r="I149" s="30"/>
      <c r="J149" s="30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3:20" ht="15.75">
      <c r="C150" s="3"/>
      <c r="D150" s="3"/>
      <c r="E150" s="29"/>
      <c r="F150" s="29"/>
      <c r="G150" s="29"/>
      <c r="H150" s="30"/>
      <c r="I150" s="30"/>
      <c r="J150" s="30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3:20" ht="15.75">
      <c r="C151" s="3"/>
      <c r="D151" s="3"/>
      <c r="E151" s="29"/>
      <c r="F151" s="29"/>
      <c r="G151" s="29"/>
      <c r="H151" s="30"/>
      <c r="I151" s="30"/>
      <c r="J151" s="30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3:20" ht="15.75">
      <c r="C152" s="3"/>
      <c r="D152" s="3"/>
      <c r="E152" s="29"/>
      <c r="F152" s="29"/>
      <c r="G152" s="29"/>
      <c r="H152" s="30"/>
      <c r="I152" s="30"/>
      <c r="J152" s="30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3:20" ht="15.75">
      <c r="C153" s="3"/>
      <c r="D153" s="3"/>
      <c r="E153" s="29"/>
      <c r="F153" s="29"/>
      <c r="G153" s="29"/>
      <c r="H153" s="30"/>
      <c r="I153" s="30"/>
      <c r="J153" s="30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3:20" ht="15.75">
      <c r="C154" s="3"/>
      <c r="D154" s="3"/>
      <c r="E154" s="29"/>
      <c r="F154" s="29"/>
      <c r="G154" s="29"/>
      <c r="H154" s="30"/>
      <c r="I154" s="30"/>
      <c r="J154" s="30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3:20" ht="15.75">
      <c r="C155" s="3"/>
      <c r="D155" s="3"/>
      <c r="E155" s="29"/>
      <c r="F155" s="29"/>
      <c r="G155" s="29"/>
      <c r="H155" s="30"/>
      <c r="I155" s="30"/>
      <c r="J155" s="30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3:20" ht="15.75">
      <c r="C156" s="3"/>
      <c r="D156" s="3"/>
      <c r="E156" s="29"/>
      <c r="F156" s="29"/>
      <c r="G156" s="29"/>
      <c r="H156" s="30"/>
      <c r="I156" s="30"/>
      <c r="J156" s="30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3:20" ht="15.75">
      <c r="C157" s="3"/>
      <c r="D157" s="3"/>
      <c r="E157" s="29"/>
      <c r="F157" s="29"/>
      <c r="G157" s="29"/>
      <c r="H157" s="30"/>
      <c r="I157" s="30"/>
      <c r="J157" s="30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3:20" ht="15.75">
      <c r="C158" s="3"/>
      <c r="D158" s="3"/>
      <c r="E158" s="29"/>
      <c r="F158" s="29"/>
      <c r="G158" s="29"/>
      <c r="H158" s="30"/>
      <c r="I158" s="30"/>
      <c r="J158" s="30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3:20" ht="15.75">
      <c r="C159" s="3"/>
      <c r="D159" s="3"/>
      <c r="E159" s="29"/>
      <c r="F159" s="29"/>
      <c r="G159" s="29"/>
      <c r="H159" s="30"/>
      <c r="I159" s="30"/>
      <c r="J159" s="30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3:20" ht="15.75">
      <c r="C160" s="3"/>
      <c r="D160" s="3"/>
      <c r="E160" s="29"/>
      <c r="F160" s="29"/>
      <c r="G160" s="29"/>
      <c r="H160" s="30"/>
      <c r="I160" s="30"/>
      <c r="J160" s="30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3:20" ht="15.75">
      <c r="C161" s="3"/>
      <c r="D161" s="3"/>
      <c r="E161" s="29"/>
      <c r="F161" s="29"/>
      <c r="G161" s="29"/>
      <c r="H161" s="30"/>
      <c r="I161" s="30"/>
      <c r="J161" s="30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3:20" ht="15.75">
      <c r="C162" s="3"/>
      <c r="D162" s="3"/>
      <c r="E162" s="29"/>
      <c r="F162" s="29"/>
      <c r="G162" s="29"/>
      <c r="H162" s="30"/>
      <c r="I162" s="30"/>
      <c r="J162" s="30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3:20" ht="15.75">
      <c r="C163" s="3"/>
      <c r="D163" s="3"/>
      <c r="E163" s="29"/>
      <c r="F163" s="29"/>
      <c r="G163" s="29"/>
      <c r="H163" s="30"/>
      <c r="I163" s="30"/>
      <c r="J163" s="30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3:20" ht="15.75">
      <c r="C164" s="3"/>
      <c r="D164" s="3"/>
      <c r="E164" s="29"/>
      <c r="F164" s="29"/>
      <c r="G164" s="29"/>
      <c r="H164" s="30"/>
      <c r="I164" s="30"/>
      <c r="J164" s="30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3:20" ht="15.75">
      <c r="C165" s="3"/>
      <c r="D165" s="3"/>
      <c r="E165" s="29"/>
      <c r="F165" s="29"/>
      <c r="G165" s="29"/>
      <c r="H165" s="30"/>
      <c r="I165" s="30"/>
      <c r="J165" s="30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3:20" ht="15.75">
      <c r="C166" s="3"/>
      <c r="D166" s="3"/>
      <c r="E166" s="29"/>
      <c r="F166" s="29"/>
      <c r="G166" s="29"/>
      <c r="H166" s="30"/>
      <c r="I166" s="30"/>
      <c r="J166" s="30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3:20" ht="15.75">
      <c r="C167" s="3"/>
      <c r="D167" s="3"/>
      <c r="E167" s="29"/>
      <c r="F167" s="29"/>
      <c r="G167" s="29"/>
      <c r="H167" s="30"/>
      <c r="I167" s="30"/>
      <c r="J167" s="30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3:20" ht="15.75">
      <c r="C168" s="3"/>
      <c r="D168" s="3"/>
      <c r="E168" s="29"/>
      <c r="F168" s="29"/>
      <c r="G168" s="29"/>
      <c r="H168" s="30"/>
      <c r="I168" s="30"/>
      <c r="J168" s="30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3:20" ht="15.75">
      <c r="C169" s="3"/>
      <c r="D169" s="3"/>
      <c r="E169" s="29"/>
      <c r="F169" s="29"/>
      <c r="G169" s="29"/>
      <c r="H169" s="30"/>
      <c r="I169" s="30"/>
      <c r="J169" s="30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3:20" ht="15.75">
      <c r="C170" s="3"/>
      <c r="D170" s="3"/>
      <c r="E170" s="29"/>
      <c r="F170" s="29"/>
      <c r="G170" s="29"/>
      <c r="H170" s="30"/>
      <c r="I170" s="30"/>
      <c r="J170" s="30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3:20" ht="15.75">
      <c r="C171" s="3"/>
      <c r="D171" s="3"/>
      <c r="E171" s="29"/>
      <c r="F171" s="29"/>
      <c r="G171" s="29"/>
      <c r="H171" s="30"/>
      <c r="I171" s="30"/>
      <c r="J171" s="30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3:20" ht="15.75">
      <c r="C172" s="3"/>
      <c r="D172" s="3"/>
      <c r="E172" s="29"/>
      <c r="F172" s="29"/>
      <c r="G172" s="29"/>
      <c r="H172" s="30"/>
      <c r="I172" s="30"/>
      <c r="J172" s="30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3:20" ht="15.75">
      <c r="C173" s="3"/>
      <c r="D173" s="3"/>
      <c r="E173" s="29"/>
      <c r="F173" s="29"/>
      <c r="G173" s="29"/>
      <c r="H173" s="30"/>
      <c r="I173" s="30"/>
      <c r="J173" s="30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3:20" ht="15.75">
      <c r="C174" s="3"/>
      <c r="D174" s="3"/>
      <c r="E174" s="29"/>
      <c r="F174" s="29"/>
      <c r="G174" s="29"/>
      <c r="H174" s="30"/>
      <c r="I174" s="30"/>
      <c r="J174" s="30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3:20" ht="15.75">
      <c r="C175" s="3"/>
      <c r="D175" s="3"/>
      <c r="E175" s="29"/>
      <c r="F175" s="29"/>
      <c r="G175" s="29"/>
      <c r="H175" s="30"/>
      <c r="I175" s="30"/>
      <c r="J175" s="30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3:20" ht="15.75">
      <c r="C176" s="3"/>
      <c r="D176" s="3"/>
      <c r="E176" s="29"/>
      <c r="F176" s="29"/>
      <c r="G176" s="29"/>
      <c r="H176" s="30"/>
      <c r="I176" s="30"/>
      <c r="J176" s="30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3:20" ht="15.75">
      <c r="C177" s="3"/>
      <c r="D177" s="3"/>
      <c r="E177" s="29"/>
      <c r="F177" s="29"/>
      <c r="G177" s="29"/>
      <c r="H177" s="30"/>
      <c r="I177" s="30"/>
      <c r="J177" s="30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3:20" ht="15.75">
      <c r="C178" s="3"/>
      <c r="D178" s="3"/>
      <c r="E178" s="29"/>
      <c r="F178" s="29"/>
      <c r="G178" s="29"/>
      <c r="H178" s="30"/>
      <c r="I178" s="30"/>
      <c r="J178" s="30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3:20" ht="15.75">
      <c r="C179" s="3"/>
      <c r="D179" s="3"/>
      <c r="E179" s="29"/>
      <c r="F179" s="29"/>
      <c r="G179" s="29"/>
      <c r="H179" s="30"/>
      <c r="I179" s="30"/>
      <c r="J179" s="30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3:20" ht="15.75">
      <c r="C180" s="3"/>
      <c r="D180" s="3"/>
      <c r="E180" s="29"/>
      <c r="F180" s="29"/>
      <c r="G180" s="29"/>
      <c r="H180" s="30"/>
      <c r="I180" s="30"/>
      <c r="J180" s="30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3:20" ht="15.75">
      <c r="C181" s="3"/>
      <c r="D181" s="3"/>
      <c r="E181" s="29"/>
      <c r="F181" s="29"/>
      <c r="G181" s="29"/>
      <c r="H181" s="30"/>
      <c r="I181" s="30"/>
      <c r="J181" s="30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3:20" ht="15.75">
      <c r="C182" s="3"/>
      <c r="D182" s="3"/>
      <c r="E182" s="29"/>
      <c r="F182" s="29"/>
      <c r="G182" s="29"/>
      <c r="H182" s="30"/>
      <c r="I182" s="30"/>
      <c r="J182" s="30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3:20" ht="15.75">
      <c r="C183" s="3"/>
      <c r="D183" s="3"/>
      <c r="E183" s="29"/>
      <c r="F183" s="29"/>
      <c r="G183" s="29"/>
      <c r="H183" s="30"/>
      <c r="I183" s="30"/>
      <c r="J183" s="30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3:20" ht="15.75">
      <c r="C184" s="3"/>
      <c r="D184" s="3"/>
      <c r="E184" s="29"/>
      <c r="F184" s="29"/>
      <c r="G184" s="29"/>
      <c r="H184" s="30"/>
      <c r="I184" s="30"/>
      <c r="J184" s="30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3:20" ht="15.75">
      <c r="C185" s="3"/>
      <c r="D185" s="3"/>
      <c r="E185" s="29"/>
      <c r="F185" s="29"/>
      <c r="G185" s="29"/>
      <c r="H185" s="30"/>
      <c r="I185" s="30"/>
      <c r="J185" s="30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3:20" ht="15.75">
      <c r="C186" s="3"/>
      <c r="D186" s="3"/>
      <c r="E186" s="29"/>
      <c r="F186" s="29"/>
      <c r="G186" s="29"/>
      <c r="H186" s="30"/>
      <c r="I186" s="30"/>
      <c r="J186" s="30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3:20" ht="15.75">
      <c r="C187" s="3"/>
      <c r="D187" s="3"/>
      <c r="E187" s="29"/>
      <c r="F187" s="29"/>
      <c r="G187" s="29"/>
      <c r="H187" s="30"/>
      <c r="I187" s="30"/>
      <c r="J187" s="30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3:20" ht="15.75">
      <c r="C188" s="3"/>
      <c r="D188" s="3"/>
      <c r="E188" s="29"/>
      <c r="F188" s="29"/>
      <c r="G188" s="29"/>
      <c r="H188" s="30"/>
      <c r="I188" s="30"/>
      <c r="J188" s="30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3:20" ht="15.75">
      <c r="C189" s="3"/>
      <c r="D189" s="3"/>
      <c r="E189" s="29"/>
      <c r="F189" s="29"/>
      <c r="G189" s="29"/>
      <c r="H189" s="30"/>
      <c r="I189" s="30"/>
      <c r="J189" s="30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3:20" ht="15.75">
      <c r="C190" s="3"/>
      <c r="D190" s="3"/>
      <c r="E190" s="29"/>
      <c r="F190" s="29"/>
      <c r="G190" s="29"/>
      <c r="H190" s="30"/>
      <c r="I190" s="30"/>
      <c r="J190" s="30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3:20" ht="15.75">
      <c r="C191" s="3"/>
      <c r="D191" s="3"/>
      <c r="E191" s="29"/>
      <c r="F191" s="29"/>
      <c r="G191" s="29"/>
      <c r="H191" s="30"/>
      <c r="I191" s="30"/>
      <c r="J191" s="30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3:20" ht="15.75">
      <c r="C192" s="3"/>
      <c r="D192" s="3"/>
      <c r="E192" s="29"/>
      <c r="F192" s="29"/>
      <c r="G192" s="29"/>
      <c r="H192" s="30"/>
      <c r="I192" s="30"/>
      <c r="J192" s="30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3:20" ht="15.75">
      <c r="C193" s="3"/>
      <c r="D193" s="3"/>
      <c r="E193" s="29"/>
      <c r="F193" s="29"/>
      <c r="G193" s="29"/>
      <c r="H193" s="30"/>
      <c r="I193" s="30"/>
      <c r="J193" s="30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3:20" ht="15.75">
      <c r="C194" s="3"/>
      <c r="D194" s="3"/>
      <c r="E194" s="29"/>
      <c r="F194" s="29"/>
      <c r="G194" s="29"/>
      <c r="H194" s="30"/>
      <c r="I194" s="30"/>
      <c r="J194" s="30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3:20" ht="15.75">
      <c r="C195" s="3"/>
      <c r="D195" s="3"/>
      <c r="E195" s="29"/>
      <c r="F195" s="29"/>
      <c r="G195" s="29"/>
      <c r="H195" s="30"/>
      <c r="I195" s="30"/>
      <c r="J195" s="30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3:20" ht="15.75">
      <c r="C196" s="3"/>
      <c r="D196" s="3"/>
      <c r="E196" s="29"/>
      <c r="F196" s="29"/>
      <c r="G196" s="29"/>
      <c r="H196" s="30"/>
      <c r="I196" s="30"/>
      <c r="J196" s="30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3:20" ht="15.75">
      <c r="C197" s="3"/>
      <c r="D197" s="3"/>
      <c r="E197" s="29"/>
      <c r="F197" s="29"/>
      <c r="G197" s="29"/>
      <c r="H197" s="30"/>
      <c r="I197" s="30"/>
      <c r="J197" s="30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3:20" ht="15.75">
      <c r="C198" s="3"/>
      <c r="D198" s="3"/>
      <c r="E198" s="29"/>
      <c r="F198" s="29"/>
      <c r="G198" s="29"/>
      <c r="H198" s="30"/>
      <c r="I198" s="30"/>
      <c r="J198" s="30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3:20" ht="15.75">
      <c r="C199" s="3"/>
      <c r="D199" s="3"/>
      <c r="E199" s="29"/>
      <c r="F199" s="29"/>
      <c r="G199" s="29"/>
      <c r="H199" s="30"/>
      <c r="I199" s="30"/>
      <c r="J199" s="30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3:20" ht="15.75">
      <c r="C200" s="3"/>
      <c r="D200" s="3"/>
      <c r="E200" s="29"/>
      <c r="F200" s="29"/>
      <c r="G200" s="29"/>
      <c r="H200" s="30"/>
      <c r="I200" s="30"/>
      <c r="J200" s="30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3:20" ht="15.75">
      <c r="C201" s="3"/>
      <c r="D201" s="3"/>
      <c r="E201" s="29"/>
      <c r="F201" s="29"/>
      <c r="G201" s="29"/>
      <c r="H201" s="30"/>
      <c r="I201" s="30"/>
      <c r="J201" s="30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3:20" ht="15.75">
      <c r="C202" s="3"/>
      <c r="D202" s="3"/>
      <c r="E202" s="29"/>
      <c r="F202" s="29"/>
      <c r="G202" s="29"/>
      <c r="H202" s="30"/>
      <c r="I202" s="30"/>
      <c r="J202" s="30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3:20" ht="15.75">
      <c r="C203" s="3"/>
      <c r="D203" s="3"/>
      <c r="E203" s="29"/>
      <c r="F203" s="29"/>
      <c r="G203" s="29"/>
      <c r="H203" s="30"/>
      <c r="I203" s="30"/>
      <c r="J203" s="30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3:20" ht="15.75">
      <c r="C204" s="3"/>
      <c r="D204" s="3"/>
      <c r="E204" s="29"/>
      <c r="F204" s="29"/>
      <c r="G204" s="29"/>
      <c r="H204" s="30"/>
      <c r="I204" s="30"/>
      <c r="J204" s="30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3:20" ht="15.75">
      <c r="C205" s="3"/>
      <c r="D205" s="3"/>
      <c r="E205" s="29"/>
      <c r="F205" s="29"/>
      <c r="G205" s="29"/>
      <c r="H205" s="30"/>
      <c r="I205" s="30"/>
      <c r="J205" s="30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3:20" ht="15.75">
      <c r="C206" s="3"/>
      <c r="D206" s="3"/>
      <c r="E206" s="29"/>
      <c r="F206" s="29"/>
      <c r="G206" s="29"/>
      <c r="H206" s="30"/>
      <c r="I206" s="30"/>
      <c r="J206" s="30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3:20" ht="15.75">
      <c r="C207" s="3"/>
      <c r="D207" s="3"/>
      <c r="E207" s="29"/>
      <c r="F207" s="29"/>
      <c r="G207" s="29"/>
      <c r="H207" s="30"/>
      <c r="I207" s="30"/>
      <c r="J207" s="30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3:20" ht="15.75">
      <c r="C208" s="3"/>
      <c r="D208" s="3"/>
      <c r="E208" s="29"/>
      <c r="F208" s="29"/>
      <c r="G208" s="29"/>
      <c r="H208" s="30"/>
      <c r="I208" s="30"/>
      <c r="J208" s="30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3:20" ht="15.75">
      <c r="C209" s="3"/>
      <c r="D209" s="3"/>
      <c r="E209" s="29"/>
      <c r="F209" s="29"/>
      <c r="G209" s="29"/>
      <c r="H209" s="30"/>
      <c r="I209" s="30"/>
      <c r="J209" s="30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3:20" ht="15.75">
      <c r="C210" s="3"/>
      <c r="D210" s="3"/>
      <c r="E210" s="29"/>
      <c r="F210" s="29"/>
      <c r="G210" s="29"/>
      <c r="H210" s="30"/>
      <c r="I210" s="30"/>
      <c r="J210" s="30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3:20" ht="15.75">
      <c r="C211" s="3"/>
      <c r="D211" s="3"/>
      <c r="E211" s="29"/>
      <c r="F211" s="29"/>
      <c r="G211" s="29"/>
      <c r="H211" s="30"/>
      <c r="I211" s="30"/>
      <c r="J211" s="30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3:20" ht="15.75">
      <c r="C212" s="3"/>
      <c r="D212" s="3"/>
      <c r="E212" s="29"/>
      <c r="F212" s="29"/>
      <c r="G212" s="29"/>
      <c r="H212" s="30"/>
      <c r="I212" s="30"/>
      <c r="J212" s="30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3:20" ht="15.75">
      <c r="C213" s="3"/>
      <c r="D213" s="3"/>
      <c r="E213" s="29"/>
      <c r="F213" s="29"/>
      <c r="G213" s="29"/>
      <c r="H213" s="30"/>
      <c r="I213" s="30"/>
      <c r="J213" s="30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3:20" ht="15.75">
      <c r="C214" s="3"/>
      <c r="D214" s="3"/>
      <c r="E214" s="29"/>
      <c r="F214" s="29"/>
      <c r="G214" s="29"/>
      <c r="H214" s="30"/>
      <c r="I214" s="30"/>
      <c r="J214" s="30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3:20" ht="15.75">
      <c r="C215" s="3"/>
      <c r="D215" s="3"/>
      <c r="E215" s="29"/>
      <c r="F215" s="29"/>
      <c r="G215" s="29"/>
      <c r="H215" s="30"/>
      <c r="I215" s="30"/>
      <c r="J215" s="30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3:20" ht="15.75">
      <c r="C216" s="3"/>
      <c r="D216" s="3"/>
      <c r="E216" s="29"/>
      <c r="F216" s="29"/>
      <c r="G216" s="29"/>
      <c r="H216" s="30"/>
      <c r="I216" s="30"/>
      <c r="J216" s="30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3:20" ht="15.75">
      <c r="C217" s="3"/>
      <c r="D217" s="3"/>
      <c r="E217" s="29"/>
      <c r="F217" s="29"/>
      <c r="G217" s="29"/>
      <c r="H217" s="30"/>
      <c r="I217" s="30"/>
      <c r="J217" s="30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3:20" ht="15.75">
      <c r="C218" s="3"/>
      <c r="D218" s="3"/>
      <c r="E218" s="29"/>
      <c r="F218" s="29"/>
      <c r="G218" s="29"/>
      <c r="H218" s="30"/>
      <c r="I218" s="30"/>
      <c r="J218" s="30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3:20" ht="15.75">
      <c r="C219" s="3"/>
      <c r="D219" s="3"/>
      <c r="E219" s="29"/>
      <c r="F219" s="29"/>
      <c r="G219" s="29"/>
      <c r="H219" s="30"/>
      <c r="I219" s="30"/>
      <c r="J219" s="30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3:20" ht="15.75">
      <c r="C220" s="3"/>
      <c r="D220" s="3"/>
      <c r="E220" s="29"/>
      <c r="F220" s="29"/>
      <c r="G220" s="29"/>
      <c r="H220" s="30"/>
      <c r="I220" s="30"/>
      <c r="J220" s="30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3:20" ht="15.75">
      <c r="C221" s="3"/>
      <c r="D221" s="3"/>
      <c r="E221" s="29"/>
      <c r="F221" s="29"/>
      <c r="G221" s="29"/>
      <c r="H221" s="30"/>
      <c r="I221" s="30"/>
      <c r="J221" s="30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3:20" ht="15.75">
      <c r="C222" s="3"/>
      <c r="D222" s="3"/>
      <c r="E222" s="29"/>
      <c r="F222" s="29"/>
      <c r="G222" s="29"/>
      <c r="H222" s="30"/>
      <c r="I222" s="30"/>
      <c r="J222" s="30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3:20" ht="15.75">
      <c r="C223" s="3"/>
      <c r="D223" s="3"/>
      <c r="E223" s="29"/>
      <c r="F223" s="29"/>
      <c r="G223" s="29"/>
      <c r="H223" s="30"/>
      <c r="I223" s="30"/>
      <c r="J223" s="30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3:20" ht="15.75">
      <c r="C224" s="3"/>
      <c r="D224" s="3"/>
      <c r="E224" s="29"/>
      <c r="F224" s="29"/>
      <c r="G224" s="29"/>
      <c r="H224" s="30"/>
      <c r="I224" s="30"/>
      <c r="J224" s="30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3:20" ht="15.75">
      <c r="C225" s="3"/>
      <c r="D225" s="3"/>
      <c r="E225" s="29"/>
      <c r="F225" s="29"/>
      <c r="G225" s="29"/>
      <c r="H225" s="30"/>
      <c r="I225" s="30"/>
      <c r="J225" s="30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3:20" ht="15.75">
      <c r="C226" s="3"/>
      <c r="D226" s="3"/>
      <c r="E226" s="29"/>
      <c r="F226" s="29"/>
      <c r="G226" s="29"/>
      <c r="H226" s="30"/>
      <c r="I226" s="30"/>
      <c r="J226" s="30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3:20" ht="15.75">
      <c r="C227" s="3"/>
      <c r="D227" s="3"/>
      <c r="E227" s="29"/>
      <c r="F227" s="29"/>
      <c r="G227" s="29"/>
      <c r="H227" s="30"/>
      <c r="I227" s="30"/>
      <c r="J227" s="30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3:20" ht="15.75">
      <c r="C228" s="3"/>
      <c r="D228" s="3"/>
      <c r="E228" s="29"/>
      <c r="F228" s="29"/>
      <c r="G228" s="29"/>
      <c r="H228" s="30"/>
      <c r="I228" s="30"/>
      <c r="J228" s="30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3:20" ht="15.75">
      <c r="C229" s="3"/>
      <c r="D229" s="3"/>
      <c r="E229" s="29"/>
      <c r="F229" s="29"/>
      <c r="G229" s="29"/>
      <c r="H229" s="30"/>
      <c r="I229" s="30"/>
      <c r="J229" s="30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3:20" ht="15.75">
      <c r="C230" s="3"/>
      <c r="D230" s="3"/>
      <c r="E230" s="29"/>
      <c r="F230" s="29"/>
      <c r="G230" s="29"/>
      <c r="H230" s="30"/>
      <c r="I230" s="30"/>
      <c r="J230" s="30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3:20" ht="15.75">
      <c r="C231" s="3"/>
      <c r="D231" s="3"/>
      <c r="E231" s="29"/>
      <c r="F231" s="29"/>
      <c r="G231" s="29"/>
      <c r="H231" s="30"/>
      <c r="I231" s="30"/>
      <c r="J231" s="30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3:20" ht="15.75">
      <c r="C232" s="3"/>
      <c r="D232" s="3"/>
      <c r="E232" s="29"/>
      <c r="F232" s="29"/>
      <c r="G232" s="29"/>
      <c r="H232" s="30"/>
      <c r="I232" s="30"/>
      <c r="J232" s="30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3:20" ht="15.75">
      <c r="C233" s="3"/>
      <c r="D233" s="3"/>
      <c r="E233" s="29"/>
      <c r="F233" s="29"/>
      <c r="G233" s="29"/>
      <c r="H233" s="30"/>
      <c r="I233" s="30"/>
      <c r="J233" s="30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3:20" ht="15.75">
      <c r="C234" s="3"/>
      <c r="D234" s="3"/>
      <c r="E234" s="29"/>
      <c r="F234" s="29"/>
      <c r="G234" s="29"/>
      <c r="H234" s="30"/>
      <c r="I234" s="30"/>
      <c r="J234" s="30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3:20" ht="15.75">
      <c r="C235" s="3"/>
      <c r="D235" s="3"/>
      <c r="E235" s="29"/>
      <c r="F235" s="29"/>
      <c r="G235" s="29"/>
      <c r="H235" s="30"/>
      <c r="I235" s="30"/>
      <c r="J235" s="30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3:20" ht="15.75">
      <c r="C236" s="3"/>
      <c r="D236" s="3"/>
      <c r="E236" s="29"/>
      <c r="F236" s="29"/>
      <c r="G236" s="29"/>
      <c r="H236" s="30"/>
      <c r="I236" s="30"/>
      <c r="J236" s="30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3:20" ht="15.75">
      <c r="C237" s="3"/>
      <c r="D237" s="3"/>
      <c r="E237" s="29"/>
      <c r="F237" s="29"/>
      <c r="G237" s="29"/>
      <c r="H237" s="30"/>
      <c r="I237" s="30"/>
      <c r="J237" s="30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3:20" ht="15.75">
      <c r="C238" s="3"/>
      <c r="D238" s="3"/>
      <c r="E238" s="29"/>
      <c r="F238" s="29"/>
      <c r="G238" s="29"/>
      <c r="H238" s="30"/>
      <c r="I238" s="30"/>
      <c r="J238" s="30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3:20" ht="15.75">
      <c r="C239" s="3"/>
      <c r="D239" s="3"/>
      <c r="E239" s="29"/>
      <c r="F239" s="29"/>
      <c r="G239" s="29"/>
      <c r="H239" s="30"/>
      <c r="I239" s="30"/>
      <c r="J239" s="30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3:20" ht="15.75">
      <c r="C240" s="3"/>
      <c r="D240" s="3"/>
      <c r="E240" s="29"/>
      <c r="F240" s="29"/>
      <c r="G240" s="29"/>
      <c r="H240" s="30"/>
      <c r="I240" s="30"/>
      <c r="J240" s="30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3:20" ht="15.75">
      <c r="C241" s="3"/>
      <c r="D241" s="3"/>
      <c r="E241" s="29"/>
      <c r="F241" s="29"/>
      <c r="G241" s="29"/>
      <c r="H241" s="30"/>
      <c r="I241" s="30"/>
      <c r="J241" s="30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ht="15.75">
      <c r="C242" s="3"/>
      <c r="D242" s="3"/>
      <c r="E242" s="29"/>
      <c r="F242" s="29"/>
      <c r="G242" s="29"/>
      <c r="H242" s="30"/>
      <c r="I242" s="30"/>
      <c r="J242" s="30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ht="15.75">
      <c r="C243" s="3"/>
      <c r="D243" s="3"/>
      <c r="E243" s="29"/>
      <c r="F243" s="29"/>
      <c r="G243" s="29"/>
      <c r="H243" s="30"/>
      <c r="I243" s="30"/>
      <c r="J243" s="30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ht="15.75">
      <c r="C244" s="3"/>
      <c r="D244" s="3"/>
      <c r="E244" s="29"/>
      <c r="F244" s="29"/>
      <c r="G244" s="29"/>
      <c r="H244" s="30"/>
      <c r="I244" s="30"/>
      <c r="J244" s="30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3:20" ht="15.75">
      <c r="C245" s="3"/>
      <c r="D245" s="3"/>
      <c r="E245" s="29"/>
      <c r="F245" s="29"/>
      <c r="G245" s="29"/>
      <c r="H245" s="30"/>
      <c r="I245" s="30"/>
      <c r="J245" s="30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3:20" ht="15.75">
      <c r="C246" s="3"/>
      <c r="D246" s="3"/>
      <c r="E246" s="29"/>
      <c r="F246" s="29"/>
      <c r="G246" s="29"/>
      <c r="H246" s="30"/>
      <c r="I246" s="30"/>
      <c r="J246" s="30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3:20" ht="15.75">
      <c r="C247" s="3"/>
      <c r="D247" s="3"/>
      <c r="E247" s="29"/>
      <c r="F247" s="29"/>
      <c r="G247" s="29"/>
      <c r="H247" s="30"/>
      <c r="I247" s="30"/>
      <c r="J247" s="30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3:20" ht="15.75">
      <c r="C248" s="3"/>
      <c r="D248" s="3"/>
      <c r="E248" s="29"/>
      <c r="F248" s="29"/>
      <c r="G248" s="29"/>
      <c r="H248" s="30"/>
      <c r="I248" s="30"/>
      <c r="J248" s="30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3:20" ht="15.75">
      <c r="C249" s="3"/>
      <c r="D249" s="3"/>
      <c r="E249" s="29"/>
      <c r="F249" s="29"/>
      <c r="G249" s="29"/>
      <c r="H249" s="30"/>
      <c r="I249" s="30"/>
      <c r="J249" s="30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3:20" ht="15.75">
      <c r="C250" s="3"/>
      <c r="D250" s="3"/>
      <c r="E250" s="29"/>
      <c r="F250" s="29"/>
      <c r="G250" s="29"/>
      <c r="H250" s="30"/>
      <c r="I250" s="30"/>
      <c r="J250" s="30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3:20" ht="15.75">
      <c r="C251" s="3"/>
      <c r="D251" s="3"/>
      <c r="E251" s="29"/>
      <c r="F251" s="29"/>
      <c r="G251" s="29"/>
      <c r="H251" s="30"/>
      <c r="I251" s="30"/>
      <c r="J251" s="30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3:20" ht="15.75">
      <c r="C252" s="3"/>
      <c r="D252" s="3"/>
      <c r="E252" s="29"/>
      <c r="F252" s="29"/>
      <c r="G252" s="29"/>
      <c r="H252" s="30"/>
      <c r="I252" s="30"/>
      <c r="J252" s="30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3:20" ht="15.75">
      <c r="C253" s="3"/>
      <c r="D253" s="3"/>
      <c r="E253" s="29"/>
      <c r="F253" s="29"/>
      <c r="G253" s="29"/>
      <c r="H253" s="30"/>
      <c r="I253" s="30"/>
      <c r="J253" s="30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3:20" ht="15.75">
      <c r="C254" s="3"/>
      <c r="D254" s="3"/>
      <c r="E254" s="29"/>
      <c r="F254" s="29"/>
      <c r="G254" s="29"/>
      <c r="H254" s="30"/>
      <c r="I254" s="30"/>
      <c r="J254" s="30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3:20" ht="15.75">
      <c r="C255" s="3"/>
      <c r="D255" s="3"/>
      <c r="E255" s="29"/>
      <c r="F255" s="29"/>
      <c r="G255" s="29"/>
      <c r="H255" s="30"/>
      <c r="I255" s="30"/>
      <c r="J255" s="30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3:20" ht="15.75">
      <c r="C256" s="3"/>
      <c r="D256" s="3"/>
      <c r="E256" s="29"/>
      <c r="F256" s="29"/>
      <c r="G256" s="29"/>
      <c r="H256" s="30"/>
      <c r="I256" s="30"/>
      <c r="J256" s="30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3:20" ht="15.75">
      <c r="C257" s="3"/>
      <c r="D257" s="3"/>
      <c r="E257" s="29"/>
      <c r="F257" s="29"/>
      <c r="G257" s="29"/>
      <c r="H257" s="30"/>
      <c r="I257" s="30"/>
      <c r="J257" s="30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ht="15.75">
      <c r="C258" s="3"/>
      <c r="D258" s="3"/>
      <c r="E258" s="29"/>
      <c r="F258" s="29"/>
      <c r="G258" s="29"/>
      <c r="H258" s="30"/>
      <c r="I258" s="30"/>
      <c r="J258" s="30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ht="15.75">
      <c r="C259" s="3"/>
      <c r="D259" s="3"/>
      <c r="E259" s="29"/>
      <c r="F259" s="29"/>
      <c r="G259" s="29"/>
      <c r="H259" s="30"/>
      <c r="I259" s="30"/>
      <c r="J259" s="30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ht="15.75">
      <c r="C260" s="3"/>
      <c r="D260" s="3"/>
      <c r="E260" s="29"/>
      <c r="F260" s="29"/>
      <c r="G260" s="29"/>
      <c r="H260" s="30"/>
      <c r="I260" s="30"/>
      <c r="J260" s="30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3:20" ht="15.75">
      <c r="C261" s="3"/>
      <c r="D261" s="3"/>
      <c r="E261" s="29"/>
      <c r="F261" s="29"/>
      <c r="G261" s="29"/>
      <c r="H261" s="30"/>
      <c r="I261" s="30"/>
      <c r="J261" s="30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3:20" ht="15.75">
      <c r="C262" s="3"/>
      <c r="D262" s="3"/>
      <c r="E262" s="29"/>
      <c r="F262" s="29"/>
      <c r="G262" s="29"/>
      <c r="H262" s="30"/>
      <c r="I262" s="30"/>
      <c r="J262" s="30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3:20" ht="15.75">
      <c r="C263" s="3"/>
      <c r="D263" s="3"/>
      <c r="E263" s="29"/>
      <c r="F263" s="29"/>
      <c r="G263" s="29"/>
      <c r="H263" s="30"/>
      <c r="I263" s="30"/>
      <c r="J263" s="30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3:20" ht="15.75">
      <c r="C264" s="3"/>
      <c r="D264" s="3"/>
      <c r="E264" s="29"/>
      <c r="F264" s="29"/>
      <c r="G264" s="29"/>
      <c r="H264" s="30"/>
      <c r="I264" s="30"/>
      <c r="J264" s="30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3:20" ht="15.75">
      <c r="C265" s="3"/>
      <c r="D265" s="3"/>
      <c r="E265" s="29"/>
      <c r="F265" s="29"/>
      <c r="G265" s="29"/>
      <c r="H265" s="30"/>
      <c r="I265" s="30"/>
      <c r="J265" s="30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3:20" ht="15.75">
      <c r="C266" s="3"/>
      <c r="D266" s="3"/>
      <c r="E266" s="29"/>
      <c r="F266" s="29"/>
      <c r="G266" s="29"/>
      <c r="H266" s="30"/>
      <c r="I266" s="30"/>
      <c r="J266" s="30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3:20" ht="15.75">
      <c r="C267" s="3"/>
      <c r="D267" s="3"/>
      <c r="E267" s="29"/>
      <c r="F267" s="29"/>
      <c r="G267" s="29"/>
      <c r="H267" s="30"/>
      <c r="I267" s="30"/>
      <c r="J267" s="30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3:20" ht="15.75">
      <c r="C268" s="3"/>
      <c r="D268" s="3"/>
      <c r="E268" s="29"/>
      <c r="F268" s="29"/>
      <c r="G268" s="29"/>
      <c r="H268" s="30"/>
      <c r="I268" s="30"/>
      <c r="J268" s="30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3:20" ht="15.75">
      <c r="C269" s="3"/>
      <c r="D269" s="3"/>
      <c r="E269" s="29"/>
      <c r="F269" s="29"/>
      <c r="G269" s="29"/>
      <c r="H269" s="30"/>
      <c r="I269" s="30"/>
      <c r="J269" s="30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3:20" ht="15.75">
      <c r="C270" s="3"/>
      <c r="D270" s="3"/>
      <c r="E270" s="29"/>
      <c r="F270" s="29"/>
      <c r="G270" s="29"/>
      <c r="H270" s="30"/>
      <c r="I270" s="30"/>
      <c r="J270" s="30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3:20" ht="15.75">
      <c r="C271" s="3"/>
      <c r="D271" s="3"/>
      <c r="E271" s="29"/>
      <c r="F271" s="29"/>
      <c r="G271" s="29"/>
      <c r="H271" s="30"/>
      <c r="I271" s="30"/>
      <c r="J271" s="30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3:20" ht="15.75">
      <c r="C272" s="3"/>
      <c r="D272" s="3"/>
      <c r="E272" s="29"/>
      <c r="F272" s="29"/>
      <c r="G272" s="29"/>
      <c r="H272" s="30"/>
      <c r="I272" s="30"/>
      <c r="J272" s="30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3:20" ht="15.75">
      <c r="C273" s="3"/>
      <c r="D273" s="3"/>
      <c r="E273" s="29"/>
      <c r="F273" s="29"/>
      <c r="G273" s="29"/>
      <c r="H273" s="30"/>
      <c r="I273" s="30"/>
      <c r="J273" s="30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3:20" ht="15.75">
      <c r="C274" s="3"/>
      <c r="D274" s="3"/>
      <c r="E274" s="29"/>
      <c r="F274" s="29"/>
      <c r="G274" s="29"/>
      <c r="H274" s="30"/>
      <c r="I274" s="30"/>
      <c r="J274" s="30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3:20" ht="15.75">
      <c r="C275" s="3"/>
      <c r="D275" s="3"/>
      <c r="E275" s="29"/>
      <c r="F275" s="29"/>
      <c r="G275" s="29"/>
      <c r="H275" s="30"/>
      <c r="I275" s="30"/>
      <c r="J275" s="30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3:20" ht="15.75">
      <c r="C276" s="3"/>
      <c r="D276" s="3"/>
      <c r="E276" s="29"/>
      <c r="F276" s="29"/>
      <c r="G276" s="29"/>
      <c r="H276" s="30"/>
      <c r="I276" s="30"/>
      <c r="J276" s="30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3:20" ht="15.75">
      <c r="C277" s="3"/>
      <c r="D277" s="3"/>
      <c r="E277" s="29"/>
      <c r="F277" s="29"/>
      <c r="G277" s="29"/>
      <c r="H277" s="30"/>
      <c r="I277" s="30"/>
      <c r="J277" s="30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3:20" ht="15.75">
      <c r="C278" s="3"/>
      <c r="D278" s="3"/>
      <c r="E278" s="29"/>
      <c r="F278" s="29"/>
      <c r="G278" s="29"/>
      <c r="H278" s="30"/>
      <c r="I278" s="30"/>
      <c r="J278" s="30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3:20" ht="15.75">
      <c r="C279" s="3"/>
      <c r="D279" s="3"/>
      <c r="E279" s="29"/>
      <c r="F279" s="29"/>
      <c r="G279" s="29"/>
      <c r="H279" s="30"/>
      <c r="I279" s="30"/>
      <c r="J279" s="30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3:20" ht="15.75">
      <c r="C280" s="3"/>
      <c r="D280" s="3"/>
      <c r="E280" s="29"/>
      <c r="F280" s="29"/>
      <c r="G280" s="29"/>
      <c r="H280" s="30"/>
      <c r="I280" s="30"/>
      <c r="J280" s="30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3:20" ht="15.75">
      <c r="C281" s="3"/>
      <c r="D281" s="3"/>
      <c r="E281" s="29"/>
      <c r="F281" s="29"/>
      <c r="G281" s="29"/>
      <c r="H281" s="30"/>
      <c r="I281" s="30"/>
      <c r="J281" s="30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3:20" ht="15.75">
      <c r="C282" s="3"/>
      <c r="D282" s="3"/>
      <c r="E282" s="29"/>
      <c r="F282" s="29"/>
      <c r="G282" s="29"/>
      <c r="H282" s="30"/>
      <c r="I282" s="30"/>
      <c r="J282" s="30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3:20" ht="15.75">
      <c r="C283" s="3"/>
      <c r="D283" s="3"/>
      <c r="E283" s="29"/>
      <c r="F283" s="29"/>
      <c r="G283" s="29"/>
      <c r="H283" s="30"/>
      <c r="I283" s="30"/>
      <c r="J283" s="30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3:20" ht="15.75">
      <c r="C284" s="3"/>
      <c r="D284" s="3"/>
      <c r="E284" s="29"/>
      <c r="F284" s="29"/>
      <c r="G284" s="29"/>
      <c r="H284" s="30"/>
      <c r="I284" s="30"/>
      <c r="J284" s="30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3:20" ht="15.75">
      <c r="C285" s="3"/>
      <c r="D285" s="3"/>
      <c r="E285" s="29"/>
      <c r="F285" s="29"/>
      <c r="G285" s="29"/>
      <c r="H285" s="30"/>
      <c r="I285" s="30"/>
      <c r="J285" s="30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3:20" ht="15.75">
      <c r="C286" s="3"/>
      <c r="D286" s="3"/>
      <c r="E286" s="29"/>
      <c r="F286" s="29"/>
      <c r="G286" s="29"/>
      <c r="H286" s="30"/>
      <c r="I286" s="30"/>
      <c r="J286" s="30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3:20" ht="15.75">
      <c r="C287" s="3"/>
      <c r="D287" s="3"/>
      <c r="E287" s="29"/>
      <c r="F287" s="29"/>
      <c r="G287" s="29"/>
      <c r="H287" s="30"/>
      <c r="I287" s="30"/>
      <c r="J287" s="30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3:20" ht="15.75">
      <c r="C288" s="3"/>
      <c r="D288" s="3"/>
      <c r="E288" s="29"/>
      <c r="F288" s="29"/>
      <c r="G288" s="29"/>
      <c r="H288" s="30"/>
      <c r="I288" s="30"/>
      <c r="J288" s="30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3:20" ht="15.75">
      <c r="C289" s="3"/>
      <c r="D289" s="3"/>
      <c r="E289" s="29"/>
      <c r="F289" s="29"/>
      <c r="G289" s="29"/>
      <c r="H289" s="30"/>
      <c r="I289" s="30"/>
      <c r="J289" s="30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3:20" ht="15.75">
      <c r="C290" s="3"/>
      <c r="D290" s="3"/>
      <c r="E290" s="29"/>
      <c r="F290" s="29"/>
      <c r="G290" s="29"/>
      <c r="H290" s="30"/>
      <c r="I290" s="30"/>
      <c r="J290" s="30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3:20" ht="15.75">
      <c r="C291" s="3"/>
      <c r="D291" s="3"/>
      <c r="E291" s="29"/>
      <c r="F291" s="29"/>
      <c r="G291" s="29"/>
      <c r="H291" s="30"/>
      <c r="I291" s="30"/>
      <c r="J291" s="30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3:20" ht="15.75">
      <c r="C292" s="3"/>
      <c r="D292" s="3"/>
      <c r="E292" s="29"/>
      <c r="F292" s="29"/>
      <c r="G292" s="29"/>
      <c r="H292" s="30"/>
      <c r="I292" s="30"/>
      <c r="J292" s="30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3:20" ht="15.75">
      <c r="C293" s="3"/>
      <c r="D293" s="3"/>
      <c r="E293" s="29"/>
      <c r="F293" s="29"/>
      <c r="G293" s="29"/>
      <c r="H293" s="30"/>
      <c r="I293" s="30"/>
      <c r="J293" s="30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3:20" ht="15.75">
      <c r="C294" s="3"/>
      <c r="D294" s="3"/>
      <c r="E294" s="29"/>
      <c r="F294" s="29"/>
      <c r="G294" s="29"/>
      <c r="H294" s="30"/>
      <c r="I294" s="30"/>
      <c r="J294" s="30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3:20" ht="15.75">
      <c r="C295" s="3"/>
      <c r="D295" s="3"/>
      <c r="E295" s="29"/>
      <c r="F295" s="29"/>
      <c r="G295" s="29"/>
      <c r="H295" s="30"/>
      <c r="I295" s="30"/>
      <c r="J295" s="30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3:20" ht="15.75">
      <c r="C296" s="3"/>
      <c r="D296" s="3"/>
      <c r="E296" s="29"/>
      <c r="F296" s="29"/>
      <c r="G296" s="29"/>
      <c r="H296" s="30"/>
      <c r="I296" s="30"/>
      <c r="J296" s="30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3:20" ht="15.75">
      <c r="C297" s="3"/>
      <c r="D297" s="3"/>
      <c r="E297" s="29"/>
      <c r="F297" s="29"/>
      <c r="G297" s="29"/>
      <c r="H297" s="30"/>
      <c r="I297" s="30"/>
      <c r="J297" s="30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3:20" ht="15.75">
      <c r="C298" s="3"/>
      <c r="D298" s="3"/>
      <c r="E298" s="29"/>
      <c r="F298" s="29"/>
      <c r="G298" s="29"/>
      <c r="H298" s="30"/>
      <c r="I298" s="30"/>
      <c r="J298" s="30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3:20" ht="15.75">
      <c r="C299" s="3"/>
      <c r="D299" s="3"/>
      <c r="E299" s="29"/>
      <c r="F299" s="29"/>
      <c r="G299" s="29"/>
      <c r="H299" s="30"/>
      <c r="I299" s="30"/>
      <c r="J299" s="30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3:20" ht="15.75">
      <c r="C300" s="3"/>
      <c r="D300" s="3"/>
      <c r="E300" s="29"/>
      <c r="F300" s="29"/>
      <c r="G300" s="29"/>
      <c r="H300" s="30"/>
      <c r="I300" s="30"/>
      <c r="J300" s="30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3:20" ht="15.75">
      <c r="C301" s="3"/>
      <c r="D301" s="3"/>
      <c r="E301" s="29"/>
      <c r="F301" s="29"/>
      <c r="G301" s="29"/>
      <c r="H301" s="30"/>
      <c r="I301" s="30"/>
      <c r="J301" s="30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3:20" ht="15.75">
      <c r="C302" s="3"/>
      <c r="D302" s="3"/>
      <c r="E302" s="29"/>
      <c r="F302" s="29"/>
      <c r="G302" s="29"/>
      <c r="H302" s="30"/>
      <c r="I302" s="30"/>
      <c r="J302" s="30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3:20" ht="15.75">
      <c r="C303" s="3"/>
      <c r="D303" s="3"/>
      <c r="E303" s="29"/>
      <c r="F303" s="29"/>
      <c r="G303" s="29"/>
      <c r="H303" s="30"/>
      <c r="I303" s="30"/>
      <c r="J303" s="30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3:20" ht="15.75">
      <c r="C304" s="3"/>
      <c r="D304" s="3"/>
      <c r="E304" s="29"/>
      <c r="F304" s="29"/>
      <c r="G304" s="29"/>
      <c r="H304" s="30"/>
      <c r="I304" s="30"/>
      <c r="J304" s="30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3:20" ht="15.75">
      <c r="C305" s="3"/>
      <c r="D305" s="3"/>
      <c r="E305" s="29"/>
      <c r="F305" s="29"/>
      <c r="G305" s="29"/>
      <c r="H305" s="30"/>
      <c r="I305" s="30"/>
      <c r="J305" s="30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3:20" ht="15.75">
      <c r="C306" s="3"/>
      <c r="D306" s="3"/>
      <c r="E306" s="29"/>
      <c r="F306" s="29"/>
      <c r="G306" s="29"/>
      <c r="H306" s="30"/>
      <c r="I306" s="30"/>
      <c r="J306" s="30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3:20" ht="15.75">
      <c r="C307" s="3"/>
      <c r="D307" s="3"/>
      <c r="E307" s="29"/>
      <c r="F307" s="29"/>
      <c r="G307" s="29"/>
      <c r="H307" s="30"/>
      <c r="I307" s="30"/>
      <c r="J307" s="30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3:20" ht="15.75">
      <c r="C308" s="3"/>
      <c r="D308" s="3"/>
      <c r="E308" s="29"/>
      <c r="F308" s="29"/>
      <c r="G308" s="29"/>
      <c r="H308" s="30"/>
      <c r="I308" s="30"/>
      <c r="J308" s="30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3:20" ht="15.75">
      <c r="C309" s="3"/>
      <c r="D309" s="3"/>
      <c r="E309" s="29"/>
      <c r="F309" s="29"/>
      <c r="G309" s="29"/>
      <c r="H309" s="30"/>
      <c r="I309" s="30"/>
      <c r="J309" s="30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3:20" ht="15.75">
      <c r="C310" s="3"/>
      <c r="D310" s="3"/>
      <c r="E310" s="29"/>
      <c r="F310" s="29"/>
      <c r="G310" s="29"/>
      <c r="H310" s="30"/>
      <c r="I310" s="30"/>
      <c r="J310" s="30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3:20" ht="15.75">
      <c r="C311" s="3"/>
      <c r="D311" s="3"/>
      <c r="E311" s="29"/>
      <c r="F311" s="29"/>
      <c r="G311" s="29"/>
      <c r="H311" s="30"/>
      <c r="I311" s="30"/>
      <c r="J311" s="30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3:20" ht="15.75">
      <c r="C312" s="3"/>
      <c r="D312" s="3"/>
      <c r="E312" s="29"/>
      <c r="F312" s="29"/>
      <c r="G312" s="29"/>
      <c r="H312" s="30"/>
      <c r="I312" s="30"/>
      <c r="J312" s="30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3:20" ht="15.75">
      <c r="C313" s="3"/>
      <c r="D313" s="3"/>
      <c r="E313" s="29"/>
      <c r="F313" s="29"/>
      <c r="G313" s="29"/>
      <c r="H313" s="30"/>
      <c r="I313" s="30"/>
      <c r="J313" s="30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3:20" ht="15.75">
      <c r="C314" s="3"/>
      <c r="D314" s="3"/>
      <c r="E314" s="29"/>
      <c r="F314" s="29"/>
      <c r="G314" s="29"/>
      <c r="H314" s="30"/>
      <c r="I314" s="30"/>
      <c r="J314" s="30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3:20" ht="15.75">
      <c r="C315" s="3"/>
      <c r="D315" s="3"/>
      <c r="E315" s="29"/>
      <c r="F315" s="29"/>
      <c r="G315" s="29"/>
      <c r="H315" s="30"/>
      <c r="I315" s="30"/>
      <c r="J315" s="30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3:20" ht="15.75">
      <c r="C316" s="3"/>
      <c r="D316" s="3"/>
      <c r="E316" s="29"/>
      <c r="F316" s="29"/>
      <c r="G316" s="29"/>
      <c r="H316" s="30"/>
      <c r="I316" s="30"/>
      <c r="J316" s="30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3:20" ht="15.75">
      <c r="C317" s="3"/>
      <c r="D317" s="3"/>
      <c r="E317" s="29"/>
      <c r="F317" s="29"/>
      <c r="G317" s="29"/>
      <c r="H317" s="30"/>
      <c r="I317" s="30"/>
      <c r="J317" s="30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3:20" ht="15.75">
      <c r="C318" s="3"/>
      <c r="D318" s="3"/>
      <c r="E318" s="29"/>
      <c r="F318" s="29"/>
      <c r="G318" s="29"/>
      <c r="H318" s="30"/>
      <c r="I318" s="30"/>
      <c r="J318" s="30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3:20" ht="15.75">
      <c r="C319" s="3"/>
      <c r="D319" s="3"/>
      <c r="E319" s="29"/>
      <c r="F319" s="29"/>
      <c r="G319" s="29"/>
      <c r="H319" s="30"/>
      <c r="I319" s="30"/>
      <c r="J319" s="30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3:20" ht="15.75">
      <c r="C320" s="3"/>
      <c r="D320" s="3"/>
      <c r="E320" s="29"/>
      <c r="F320" s="29"/>
      <c r="G320" s="29"/>
      <c r="H320" s="30"/>
      <c r="I320" s="30"/>
      <c r="J320" s="30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3:20" ht="15.75">
      <c r="C321" s="3"/>
      <c r="D321" s="3"/>
      <c r="E321" s="29"/>
      <c r="F321" s="29"/>
      <c r="G321" s="29"/>
      <c r="H321" s="30"/>
      <c r="I321" s="30"/>
      <c r="J321" s="30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3:20" ht="15.75">
      <c r="C322" s="3"/>
      <c r="D322" s="3"/>
      <c r="E322" s="29"/>
      <c r="F322" s="29"/>
      <c r="G322" s="29"/>
      <c r="H322" s="30"/>
      <c r="I322" s="30"/>
      <c r="J322" s="30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3:20" ht="15.75">
      <c r="C323" s="3"/>
      <c r="D323" s="3"/>
      <c r="E323" s="29"/>
      <c r="F323" s="29"/>
      <c r="G323" s="29"/>
      <c r="H323" s="30"/>
      <c r="I323" s="30"/>
      <c r="J323" s="30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3:20" ht="15.75">
      <c r="C324" s="3"/>
      <c r="D324" s="3"/>
      <c r="E324" s="29"/>
      <c r="F324" s="29"/>
      <c r="G324" s="29"/>
      <c r="H324" s="30"/>
      <c r="I324" s="30"/>
      <c r="J324" s="30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3:20" ht="15.75">
      <c r="C325" s="3"/>
      <c r="D325" s="3"/>
      <c r="E325" s="29"/>
      <c r="F325" s="29"/>
      <c r="G325" s="29"/>
      <c r="H325" s="30"/>
      <c r="I325" s="30"/>
      <c r="J325" s="30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3:20" ht="15.75">
      <c r="C326" s="3"/>
      <c r="D326" s="3"/>
      <c r="E326" s="29"/>
      <c r="F326" s="29"/>
      <c r="G326" s="29"/>
      <c r="H326" s="30"/>
      <c r="I326" s="30"/>
      <c r="J326" s="30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3:20" ht="15.75">
      <c r="C327" s="3"/>
      <c r="D327" s="3"/>
      <c r="E327" s="29"/>
      <c r="F327" s="29"/>
      <c r="G327" s="29"/>
      <c r="H327" s="30"/>
      <c r="I327" s="30"/>
      <c r="J327" s="30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3:20" ht="15.75">
      <c r="C328" s="3"/>
      <c r="D328" s="3"/>
      <c r="E328" s="29"/>
      <c r="F328" s="29"/>
      <c r="G328" s="29"/>
      <c r="H328" s="30"/>
      <c r="I328" s="30"/>
      <c r="J328" s="30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3:20" ht="15.75">
      <c r="C329" s="3"/>
      <c r="D329" s="3"/>
      <c r="E329" s="29"/>
      <c r="F329" s="29"/>
      <c r="G329" s="29"/>
      <c r="H329" s="30"/>
      <c r="I329" s="30"/>
      <c r="J329" s="30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3:20" ht="15.75">
      <c r="C330" s="3"/>
      <c r="D330" s="3"/>
      <c r="E330" s="29"/>
      <c r="F330" s="29"/>
      <c r="G330" s="29"/>
      <c r="H330" s="30"/>
      <c r="I330" s="30"/>
      <c r="J330" s="30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3:20" ht="15.75">
      <c r="C331" s="3"/>
      <c r="D331" s="3"/>
      <c r="E331" s="29"/>
      <c r="F331" s="29"/>
      <c r="G331" s="29"/>
      <c r="H331" s="30"/>
      <c r="I331" s="30"/>
      <c r="J331" s="30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3:20" ht="15.75">
      <c r="C332" s="3"/>
      <c r="D332" s="3"/>
      <c r="E332" s="29"/>
      <c r="F332" s="29"/>
      <c r="G332" s="29"/>
      <c r="H332" s="30"/>
      <c r="I332" s="30"/>
      <c r="J332" s="30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3:20" ht="15.75">
      <c r="C333" s="3"/>
      <c r="D333" s="3"/>
      <c r="E333" s="29"/>
      <c r="F333" s="29"/>
      <c r="G333" s="29"/>
      <c r="H333" s="30"/>
      <c r="I333" s="30"/>
      <c r="J333" s="30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3:20" ht="15.75">
      <c r="C334" s="3"/>
      <c r="D334" s="3"/>
      <c r="E334" s="29"/>
      <c r="F334" s="29"/>
      <c r="G334" s="29"/>
      <c r="H334" s="30"/>
      <c r="I334" s="30"/>
      <c r="J334" s="30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3:20" ht="15.75">
      <c r="C335" s="3"/>
      <c r="D335" s="3"/>
      <c r="E335" s="29"/>
      <c r="F335" s="29"/>
      <c r="G335" s="29"/>
      <c r="H335" s="30"/>
      <c r="I335" s="30"/>
      <c r="J335" s="30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3:20" ht="15.75">
      <c r="C336" s="3"/>
      <c r="D336" s="3"/>
      <c r="E336" s="29"/>
      <c r="F336" s="29"/>
      <c r="G336" s="29"/>
      <c r="H336" s="30"/>
      <c r="I336" s="30"/>
      <c r="J336" s="30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3:20" ht="15.75">
      <c r="C337" s="3"/>
      <c r="D337" s="3"/>
      <c r="E337" s="29"/>
      <c r="F337" s="29"/>
      <c r="G337" s="29"/>
      <c r="H337" s="30"/>
      <c r="I337" s="30"/>
      <c r="J337" s="30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3:20" ht="15.75">
      <c r="C338" s="3"/>
      <c r="D338" s="3"/>
      <c r="E338" s="29"/>
      <c r="F338" s="29"/>
      <c r="G338" s="29"/>
      <c r="H338" s="30"/>
      <c r="I338" s="30"/>
      <c r="J338" s="30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3:20" ht="15.75">
      <c r="C339" s="3"/>
      <c r="D339" s="3"/>
      <c r="E339" s="29"/>
      <c r="F339" s="29"/>
      <c r="G339" s="29"/>
      <c r="H339" s="30"/>
      <c r="I339" s="30"/>
      <c r="J339" s="30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3:20" ht="15.75">
      <c r="C340" s="3"/>
      <c r="D340" s="3"/>
      <c r="E340" s="29"/>
      <c r="F340" s="29"/>
      <c r="G340" s="29"/>
      <c r="H340" s="30"/>
      <c r="I340" s="30"/>
      <c r="J340" s="30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3:20" ht="15.75">
      <c r="C341" s="3"/>
      <c r="D341" s="3"/>
      <c r="E341" s="29"/>
      <c r="F341" s="29"/>
      <c r="G341" s="29"/>
      <c r="H341" s="30"/>
      <c r="I341" s="30"/>
      <c r="J341" s="30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3:20" ht="15.75">
      <c r="C342" s="3"/>
      <c r="D342" s="3"/>
      <c r="E342" s="29"/>
      <c r="F342" s="29"/>
      <c r="G342" s="29"/>
      <c r="H342" s="30"/>
      <c r="I342" s="30"/>
      <c r="J342" s="30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3:20" ht="15.75">
      <c r="C343" s="3"/>
      <c r="D343" s="3"/>
      <c r="E343" s="29"/>
      <c r="F343" s="29"/>
      <c r="G343" s="29"/>
      <c r="H343" s="30"/>
      <c r="I343" s="30"/>
      <c r="J343" s="30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3:20" ht="15.75">
      <c r="C344" s="3"/>
      <c r="D344" s="3"/>
      <c r="E344" s="29"/>
      <c r="F344" s="29"/>
      <c r="G344" s="29"/>
      <c r="H344" s="30"/>
      <c r="I344" s="30"/>
      <c r="J344" s="30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3:20" ht="15.75">
      <c r="C345" s="3"/>
      <c r="D345" s="3"/>
      <c r="E345" s="29"/>
      <c r="F345" s="29"/>
      <c r="G345" s="29"/>
      <c r="H345" s="30"/>
      <c r="I345" s="30"/>
      <c r="J345" s="30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3:20" ht="15.75">
      <c r="C346" s="3"/>
      <c r="D346" s="3"/>
      <c r="E346" s="29"/>
      <c r="F346" s="29"/>
      <c r="G346" s="29"/>
      <c r="H346" s="30"/>
      <c r="I346" s="30"/>
      <c r="J346" s="30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3:20" ht="15.75">
      <c r="C347" s="3"/>
      <c r="D347" s="3"/>
      <c r="E347" s="29"/>
      <c r="F347" s="29"/>
      <c r="G347" s="29"/>
      <c r="H347" s="30"/>
      <c r="I347" s="30"/>
      <c r="J347" s="30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3:20" ht="15.75">
      <c r="C348" s="3"/>
      <c r="D348" s="3"/>
      <c r="E348" s="29"/>
      <c r="F348" s="29"/>
      <c r="G348" s="29"/>
      <c r="H348" s="30"/>
      <c r="I348" s="30"/>
      <c r="J348" s="30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3:20" ht="15.75">
      <c r="C349" s="3"/>
      <c r="D349" s="3"/>
      <c r="E349" s="29"/>
      <c r="F349" s="29"/>
      <c r="G349" s="29"/>
      <c r="H349" s="30"/>
      <c r="I349" s="30"/>
      <c r="J349" s="30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3:20" ht="15.75">
      <c r="C350" s="3"/>
      <c r="D350" s="3"/>
      <c r="E350" s="29"/>
      <c r="F350" s="29"/>
      <c r="G350" s="29"/>
      <c r="H350" s="30"/>
      <c r="I350" s="30"/>
      <c r="J350" s="30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3:20" ht="15.75">
      <c r="C351" s="3"/>
      <c r="D351" s="3"/>
      <c r="E351" s="29"/>
      <c r="F351" s="29"/>
      <c r="G351" s="29"/>
      <c r="H351" s="30"/>
      <c r="I351" s="30"/>
      <c r="J351" s="30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3:20" ht="15.75">
      <c r="C352" s="3"/>
      <c r="D352" s="3"/>
      <c r="E352" s="29"/>
      <c r="F352" s="29"/>
      <c r="G352" s="29"/>
      <c r="H352" s="30"/>
      <c r="I352" s="30"/>
      <c r="J352" s="30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3:20" ht="15.75">
      <c r="C353" s="3"/>
      <c r="D353" s="3"/>
      <c r="E353" s="29"/>
      <c r="F353" s="29"/>
      <c r="G353" s="29"/>
      <c r="H353" s="30"/>
      <c r="I353" s="30"/>
      <c r="J353" s="30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3:20" ht="15.75">
      <c r="C354" s="3"/>
      <c r="D354" s="3"/>
      <c r="E354" s="29"/>
      <c r="F354" s="29"/>
      <c r="G354" s="29"/>
      <c r="H354" s="30"/>
      <c r="I354" s="30"/>
      <c r="J354" s="30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3:20" ht="15.75">
      <c r="C355" s="3"/>
      <c r="D355" s="3"/>
      <c r="E355" s="29"/>
      <c r="F355" s="29"/>
      <c r="G355" s="29"/>
      <c r="H355" s="30"/>
      <c r="I355" s="30"/>
      <c r="J355" s="30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3:20" ht="15.75">
      <c r="C356" s="3"/>
      <c r="D356" s="3"/>
      <c r="E356" s="29"/>
      <c r="F356" s="29"/>
      <c r="G356" s="29"/>
      <c r="H356" s="30"/>
      <c r="I356" s="30"/>
      <c r="J356" s="30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3:20" ht="15.75">
      <c r="C357" s="3"/>
      <c r="D357" s="3"/>
      <c r="E357" s="29"/>
      <c r="F357" s="29"/>
      <c r="G357" s="29"/>
      <c r="H357" s="30"/>
      <c r="I357" s="30"/>
      <c r="J357" s="30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3:20" ht="15.75">
      <c r="C358" s="3"/>
      <c r="D358" s="3"/>
      <c r="E358" s="29"/>
      <c r="F358" s="29"/>
      <c r="G358" s="29"/>
      <c r="H358" s="30"/>
      <c r="I358" s="30"/>
      <c r="J358" s="30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3:20" ht="15.75">
      <c r="C359" s="3"/>
      <c r="D359" s="3"/>
      <c r="E359" s="29"/>
      <c r="F359" s="29"/>
      <c r="G359" s="29"/>
      <c r="H359" s="30"/>
      <c r="I359" s="30"/>
      <c r="J359" s="30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3:20" ht="15.75">
      <c r="C360" s="3"/>
      <c r="D360" s="3"/>
      <c r="E360" s="29"/>
      <c r="F360" s="29"/>
      <c r="G360" s="29"/>
      <c r="H360" s="30"/>
      <c r="I360" s="30"/>
      <c r="J360" s="30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3:20" ht="15.75">
      <c r="C361" s="3"/>
      <c r="D361" s="3"/>
      <c r="E361" s="29"/>
      <c r="F361" s="29"/>
      <c r="G361" s="29"/>
      <c r="H361" s="30"/>
      <c r="I361" s="30"/>
      <c r="J361" s="30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3:20" ht="15.75">
      <c r="C362" s="3"/>
      <c r="D362" s="3"/>
      <c r="E362" s="29"/>
      <c r="F362" s="29"/>
      <c r="G362" s="29"/>
      <c r="H362" s="30"/>
      <c r="I362" s="30"/>
      <c r="J362" s="30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3:20" ht="15.75">
      <c r="C363" s="3"/>
      <c r="D363" s="3"/>
      <c r="E363" s="29"/>
      <c r="F363" s="29"/>
      <c r="G363" s="29"/>
      <c r="H363" s="30"/>
      <c r="I363" s="30"/>
      <c r="J363" s="30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3:20" ht="15.75">
      <c r="C364" s="3"/>
      <c r="D364" s="3"/>
      <c r="E364" s="29"/>
      <c r="F364" s="29"/>
      <c r="G364" s="29"/>
      <c r="H364" s="30"/>
      <c r="I364" s="30"/>
      <c r="J364" s="30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3:20" ht="15.75">
      <c r="C365" s="3"/>
      <c r="D365" s="3"/>
      <c r="E365" s="29"/>
      <c r="F365" s="29"/>
      <c r="G365" s="29"/>
      <c r="H365" s="30"/>
      <c r="I365" s="30"/>
      <c r="J365" s="30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3:20" ht="15.75">
      <c r="C366" s="3"/>
      <c r="D366" s="3"/>
      <c r="E366" s="29"/>
      <c r="F366" s="29"/>
      <c r="G366" s="29"/>
      <c r="H366" s="30"/>
      <c r="I366" s="30"/>
      <c r="J366" s="30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3:20" ht="15.75">
      <c r="C367" s="3"/>
      <c r="D367" s="3"/>
      <c r="E367" s="29"/>
      <c r="F367" s="29"/>
      <c r="G367" s="29"/>
      <c r="H367" s="30"/>
      <c r="I367" s="30"/>
      <c r="J367" s="30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3:20" ht="15.75">
      <c r="C368" s="3"/>
      <c r="D368" s="3"/>
      <c r="E368" s="29"/>
      <c r="F368" s="29"/>
      <c r="G368" s="29"/>
      <c r="H368" s="30"/>
      <c r="I368" s="30"/>
      <c r="J368" s="30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3:20" ht="15.75">
      <c r="C369" s="3"/>
      <c r="D369" s="3"/>
      <c r="E369" s="29"/>
      <c r="F369" s="29"/>
      <c r="G369" s="29"/>
      <c r="H369" s="30"/>
      <c r="I369" s="30"/>
      <c r="J369" s="30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3:20" ht="15.75">
      <c r="C370" s="3"/>
      <c r="D370" s="3"/>
      <c r="E370" s="29"/>
      <c r="F370" s="29"/>
      <c r="G370" s="29"/>
      <c r="H370" s="30"/>
      <c r="I370" s="30"/>
      <c r="J370" s="30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3:20" ht="15.75">
      <c r="C371" s="3"/>
      <c r="D371" s="3"/>
      <c r="E371" s="29"/>
      <c r="F371" s="29"/>
      <c r="G371" s="29"/>
      <c r="H371" s="30"/>
      <c r="I371" s="30"/>
      <c r="J371" s="30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3:20" ht="15.75">
      <c r="C372" s="3"/>
      <c r="D372" s="3"/>
      <c r="E372" s="29"/>
      <c r="F372" s="29"/>
      <c r="G372" s="29"/>
      <c r="H372" s="30"/>
      <c r="I372" s="30"/>
      <c r="J372" s="30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3:20" ht="15.75">
      <c r="C373" s="3"/>
      <c r="D373" s="3"/>
      <c r="E373" s="29"/>
      <c r="F373" s="29"/>
      <c r="G373" s="29"/>
      <c r="H373" s="30"/>
      <c r="I373" s="30"/>
      <c r="J373" s="30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3:20" ht="15.75">
      <c r="C374" s="3"/>
      <c r="D374" s="3"/>
      <c r="E374" s="29"/>
      <c r="F374" s="29"/>
      <c r="G374" s="29"/>
      <c r="H374" s="30"/>
      <c r="I374" s="30"/>
      <c r="J374" s="30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3:20" ht="15.75">
      <c r="C375" s="3"/>
      <c r="D375" s="3"/>
      <c r="E375" s="29"/>
      <c r="F375" s="29"/>
      <c r="G375" s="29"/>
      <c r="H375" s="30"/>
      <c r="I375" s="30"/>
      <c r="J375" s="30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3:20" ht="15.75">
      <c r="C376" s="3"/>
      <c r="D376" s="3"/>
      <c r="E376" s="29"/>
      <c r="F376" s="29"/>
      <c r="G376" s="29"/>
      <c r="H376" s="30"/>
      <c r="I376" s="30"/>
      <c r="J376" s="30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3:20" ht="15.75">
      <c r="C377" s="3"/>
      <c r="D377" s="3"/>
      <c r="E377" s="29"/>
      <c r="F377" s="29"/>
      <c r="G377" s="29"/>
      <c r="H377" s="30"/>
      <c r="I377" s="30"/>
      <c r="J377" s="30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3:20" ht="15.75">
      <c r="C378" s="3"/>
      <c r="D378" s="3"/>
      <c r="E378" s="29"/>
      <c r="F378" s="29"/>
      <c r="G378" s="29"/>
      <c r="H378" s="30"/>
      <c r="I378" s="30"/>
      <c r="J378" s="30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3:20" ht="15.75">
      <c r="C379" s="3"/>
      <c r="D379" s="3"/>
      <c r="E379" s="29"/>
      <c r="F379" s="29"/>
      <c r="G379" s="29"/>
      <c r="H379" s="30"/>
      <c r="I379" s="30"/>
      <c r="J379" s="30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3:20" ht="15.75">
      <c r="C380" s="3"/>
      <c r="D380" s="3"/>
      <c r="E380" s="29"/>
      <c r="F380" s="29"/>
      <c r="G380" s="29"/>
      <c r="H380" s="30"/>
      <c r="I380" s="30"/>
      <c r="J380" s="30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3:20" ht="15.75">
      <c r="C381" s="3"/>
      <c r="D381" s="3"/>
      <c r="E381" s="29"/>
      <c r="F381" s="29"/>
      <c r="G381" s="29"/>
      <c r="H381" s="30"/>
      <c r="I381" s="30"/>
      <c r="J381" s="30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3:20" ht="15.75">
      <c r="C382" s="3"/>
      <c r="D382" s="3"/>
      <c r="E382" s="29"/>
      <c r="F382" s="29"/>
      <c r="G382" s="29"/>
      <c r="H382" s="30"/>
      <c r="I382" s="30"/>
      <c r="J382" s="30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3:20" ht="15.75">
      <c r="C383" s="3"/>
      <c r="D383" s="3"/>
      <c r="E383" s="29"/>
      <c r="F383" s="29"/>
      <c r="G383" s="29"/>
      <c r="H383" s="30"/>
      <c r="I383" s="30"/>
      <c r="J383" s="30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3:20" ht="15.75">
      <c r="C384" s="3"/>
      <c r="D384" s="3"/>
      <c r="E384" s="29"/>
      <c r="F384" s="29"/>
      <c r="G384" s="29"/>
      <c r="H384" s="30"/>
      <c r="I384" s="30"/>
      <c r="J384" s="30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3:20" ht="15.75">
      <c r="C385" s="3"/>
      <c r="D385" s="3"/>
      <c r="E385" s="29"/>
      <c r="F385" s="29"/>
      <c r="G385" s="29"/>
      <c r="H385" s="30"/>
      <c r="I385" s="30"/>
      <c r="J385" s="30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3:20" ht="15.75">
      <c r="C386" s="3"/>
      <c r="D386" s="3"/>
      <c r="E386" s="29"/>
      <c r="F386" s="29"/>
      <c r="G386" s="29"/>
      <c r="H386" s="30"/>
      <c r="I386" s="30"/>
      <c r="J386" s="30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3:20" ht="15.75">
      <c r="C387" s="3"/>
      <c r="D387" s="3"/>
      <c r="E387" s="29"/>
      <c r="F387" s="29"/>
      <c r="G387" s="29"/>
      <c r="H387" s="30"/>
      <c r="I387" s="30"/>
      <c r="J387" s="30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3:20" ht="15.75">
      <c r="C388" s="3"/>
      <c r="D388" s="3"/>
      <c r="E388" s="29"/>
      <c r="F388" s="29"/>
      <c r="G388" s="29"/>
      <c r="H388" s="30"/>
      <c r="I388" s="30"/>
      <c r="J388" s="30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3:20" ht="15.75">
      <c r="C389" s="3"/>
      <c r="D389" s="3"/>
      <c r="E389" s="29"/>
      <c r="F389" s="29"/>
      <c r="G389" s="29"/>
      <c r="H389" s="30"/>
      <c r="I389" s="30"/>
      <c r="J389" s="30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3:20" ht="15.75">
      <c r="C390" s="3"/>
      <c r="D390" s="3"/>
      <c r="E390" s="29"/>
      <c r="F390" s="29"/>
      <c r="G390" s="29"/>
      <c r="H390" s="30"/>
      <c r="I390" s="30"/>
      <c r="J390" s="30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3:20" ht="15.75">
      <c r="C391" s="3"/>
      <c r="D391" s="3"/>
      <c r="E391" s="29"/>
      <c r="F391" s="29"/>
      <c r="G391" s="29"/>
      <c r="H391" s="30"/>
      <c r="I391" s="30"/>
      <c r="J391" s="30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3:20" ht="15.75">
      <c r="C392" s="3"/>
      <c r="D392" s="3"/>
      <c r="E392" s="29"/>
      <c r="F392" s="29"/>
      <c r="G392" s="29"/>
      <c r="H392" s="30"/>
      <c r="I392" s="30"/>
      <c r="J392" s="30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3:20" ht="15.75">
      <c r="C393" s="3"/>
      <c r="D393" s="3"/>
      <c r="E393" s="29"/>
      <c r="F393" s="29"/>
      <c r="G393" s="29"/>
      <c r="H393" s="30"/>
      <c r="I393" s="30"/>
      <c r="J393" s="30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3:20" ht="15.75">
      <c r="C394" s="3"/>
      <c r="D394" s="3"/>
      <c r="E394" s="29"/>
      <c r="F394" s="29"/>
      <c r="G394" s="29"/>
      <c r="H394" s="30"/>
      <c r="I394" s="30"/>
      <c r="J394" s="30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3:20" ht="15.75">
      <c r="C395" s="3"/>
      <c r="D395" s="3"/>
      <c r="E395" s="29"/>
      <c r="F395" s="29"/>
      <c r="G395" s="29"/>
      <c r="H395" s="30"/>
      <c r="I395" s="30"/>
      <c r="J395" s="30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3:20" ht="15.75">
      <c r="C396" s="3"/>
      <c r="D396" s="3"/>
      <c r="E396" s="29"/>
      <c r="F396" s="29"/>
      <c r="G396" s="29"/>
      <c r="H396" s="30"/>
      <c r="I396" s="30"/>
      <c r="J396" s="30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3:20" ht="15.75">
      <c r="C397" s="3"/>
      <c r="D397" s="3"/>
      <c r="E397" s="29"/>
      <c r="F397" s="29"/>
      <c r="G397" s="29"/>
      <c r="H397" s="30"/>
      <c r="I397" s="30"/>
      <c r="J397" s="30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3:20" ht="15.75">
      <c r="C398" s="3"/>
      <c r="D398" s="3"/>
      <c r="E398" s="29"/>
      <c r="F398" s="29"/>
      <c r="G398" s="29"/>
      <c r="H398" s="30"/>
      <c r="I398" s="30"/>
      <c r="J398" s="30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3:20" ht="15.75">
      <c r="C399" s="3"/>
      <c r="D399" s="3"/>
      <c r="E399" s="29"/>
      <c r="F399" s="29"/>
      <c r="G399" s="29"/>
      <c r="H399" s="30"/>
      <c r="I399" s="30"/>
      <c r="J399" s="30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3:20" ht="15.75">
      <c r="C400" s="3"/>
      <c r="D400" s="3"/>
      <c r="E400" s="29"/>
      <c r="F400" s="29"/>
      <c r="G400" s="29"/>
      <c r="H400" s="30"/>
      <c r="I400" s="30"/>
      <c r="J400" s="30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3:20" ht="15.75">
      <c r="C401" s="3"/>
      <c r="D401" s="3"/>
      <c r="E401" s="29"/>
      <c r="F401" s="29"/>
      <c r="G401" s="29"/>
      <c r="H401" s="30"/>
      <c r="I401" s="30"/>
      <c r="J401" s="30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3:20" ht="15.75">
      <c r="C402" s="3"/>
      <c r="D402" s="3"/>
      <c r="E402" s="29"/>
      <c r="F402" s="29"/>
      <c r="G402" s="29"/>
      <c r="H402" s="30"/>
      <c r="I402" s="30"/>
      <c r="J402" s="30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3:20" ht="15.75">
      <c r="C403" s="3"/>
      <c r="D403" s="3"/>
      <c r="E403" s="29"/>
      <c r="F403" s="29"/>
      <c r="G403" s="29"/>
      <c r="H403" s="30"/>
      <c r="I403" s="30"/>
      <c r="J403" s="30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3:20" ht="15.75">
      <c r="C404" s="3"/>
      <c r="D404" s="3"/>
      <c r="E404" s="29"/>
      <c r="F404" s="29"/>
      <c r="G404" s="29"/>
      <c r="H404" s="30"/>
      <c r="I404" s="30"/>
      <c r="J404" s="30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3:20" ht="15.75">
      <c r="C405" s="3"/>
      <c r="D405" s="3"/>
      <c r="E405" s="29"/>
      <c r="F405" s="29"/>
      <c r="G405" s="29"/>
      <c r="H405" s="30"/>
      <c r="I405" s="30"/>
      <c r="J405" s="30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3:20" ht="15.75">
      <c r="C406" s="3"/>
      <c r="D406" s="3"/>
      <c r="E406" s="29"/>
      <c r="F406" s="29"/>
      <c r="G406" s="29"/>
      <c r="H406" s="30"/>
      <c r="I406" s="30"/>
      <c r="J406" s="30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3:20" ht="15.75">
      <c r="C407" s="3"/>
      <c r="D407" s="3"/>
      <c r="E407" s="29"/>
      <c r="F407" s="29"/>
      <c r="G407" s="29"/>
      <c r="H407" s="30"/>
      <c r="I407" s="30"/>
      <c r="J407" s="30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3:20" ht="15.75">
      <c r="C408" s="3"/>
      <c r="D408" s="3"/>
      <c r="E408" s="29"/>
      <c r="F408" s="29"/>
      <c r="G408" s="29"/>
      <c r="H408" s="30"/>
      <c r="I408" s="30"/>
      <c r="J408" s="30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3:20" ht="15.75">
      <c r="C409" s="3"/>
      <c r="D409" s="3"/>
      <c r="E409" s="29"/>
      <c r="F409" s="29"/>
      <c r="G409" s="29"/>
      <c r="H409" s="30"/>
      <c r="I409" s="30"/>
      <c r="J409" s="30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3:20" ht="15.75">
      <c r="C410" s="3"/>
      <c r="D410" s="3"/>
      <c r="E410" s="29"/>
      <c r="F410" s="29"/>
      <c r="G410" s="29"/>
      <c r="H410" s="30"/>
      <c r="I410" s="30"/>
      <c r="J410" s="30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3:20" ht="15.75">
      <c r="C411" s="3"/>
      <c r="D411" s="3"/>
      <c r="E411" s="29"/>
      <c r="F411" s="29"/>
      <c r="G411" s="29"/>
      <c r="H411" s="30"/>
      <c r="I411" s="30"/>
      <c r="J411" s="30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3:20" ht="15.75">
      <c r="C412" s="3"/>
      <c r="D412" s="3"/>
      <c r="E412" s="29"/>
      <c r="F412" s="29"/>
      <c r="G412" s="29"/>
      <c r="H412" s="30"/>
      <c r="I412" s="30"/>
      <c r="J412" s="30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3:20" ht="15.75">
      <c r="C413" s="3"/>
      <c r="D413" s="3"/>
      <c r="E413" s="29"/>
      <c r="F413" s="29"/>
      <c r="G413" s="29"/>
      <c r="H413" s="30"/>
      <c r="I413" s="30"/>
      <c r="J413" s="30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3:20" ht="15.75">
      <c r="C414" s="3"/>
      <c r="D414" s="3"/>
      <c r="E414" s="29"/>
      <c r="F414" s="29"/>
      <c r="G414" s="29"/>
      <c r="H414" s="30"/>
      <c r="I414" s="30"/>
      <c r="J414" s="30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3:20" ht="15.75">
      <c r="C415" s="3"/>
      <c r="D415" s="3"/>
      <c r="E415" s="29"/>
      <c r="F415" s="29"/>
      <c r="G415" s="29"/>
      <c r="H415" s="30"/>
      <c r="I415" s="30"/>
      <c r="J415" s="30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3:20" ht="15.75">
      <c r="C416" s="3"/>
      <c r="D416" s="3"/>
      <c r="E416" s="29"/>
      <c r="F416" s="29"/>
      <c r="G416" s="29"/>
      <c r="H416" s="30"/>
      <c r="I416" s="30"/>
      <c r="J416" s="30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3:20" ht="15.75">
      <c r="C417" s="3"/>
      <c r="D417" s="3"/>
      <c r="E417" s="29"/>
      <c r="F417" s="29"/>
      <c r="G417" s="29"/>
      <c r="H417" s="30"/>
      <c r="I417" s="30"/>
      <c r="J417" s="30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3:20" ht="15.75">
      <c r="C418" s="3"/>
      <c r="D418" s="3"/>
      <c r="E418" s="29"/>
      <c r="F418" s="29"/>
      <c r="G418" s="29"/>
      <c r="H418" s="30"/>
      <c r="I418" s="30"/>
      <c r="J418" s="30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3:20" ht="15.75">
      <c r="C419" s="3"/>
      <c r="D419" s="3"/>
      <c r="E419" s="29"/>
      <c r="F419" s="29"/>
      <c r="G419" s="29"/>
      <c r="H419" s="30"/>
      <c r="I419" s="30"/>
      <c r="J419" s="30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3:20" ht="15.75">
      <c r="C420" s="3"/>
      <c r="D420" s="3"/>
      <c r="E420" s="29"/>
      <c r="F420" s="29"/>
      <c r="G420" s="29"/>
      <c r="H420" s="30"/>
      <c r="I420" s="30"/>
      <c r="J420" s="30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3:20" ht="15.75">
      <c r="C421" s="3"/>
      <c r="D421" s="3"/>
      <c r="E421" s="29"/>
      <c r="F421" s="29"/>
      <c r="G421" s="29"/>
      <c r="H421" s="30"/>
      <c r="I421" s="30"/>
      <c r="J421" s="30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3:20" ht="15.75">
      <c r="C422" s="3"/>
      <c r="D422" s="3"/>
      <c r="E422" s="29"/>
      <c r="F422" s="29"/>
      <c r="G422" s="29"/>
      <c r="H422" s="30"/>
      <c r="I422" s="30"/>
      <c r="J422" s="30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3:20" ht="15.75">
      <c r="C423" s="3"/>
      <c r="D423" s="3"/>
      <c r="E423" s="29"/>
      <c r="F423" s="29"/>
      <c r="G423" s="29"/>
      <c r="H423" s="30"/>
      <c r="I423" s="30"/>
      <c r="J423" s="30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3:20" ht="15.75">
      <c r="C424" s="3"/>
      <c r="D424" s="3"/>
      <c r="E424" s="29"/>
      <c r="F424" s="29"/>
      <c r="G424" s="29"/>
      <c r="H424" s="30"/>
      <c r="I424" s="30"/>
      <c r="J424" s="30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3:20" ht="15.75">
      <c r="C425" s="3"/>
      <c r="D425" s="3"/>
      <c r="E425" s="29"/>
      <c r="F425" s="29"/>
      <c r="G425" s="29"/>
      <c r="H425" s="30"/>
      <c r="I425" s="30"/>
      <c r="J425" s="30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3:20" ht="15.75">
      <c r="C426" s="3"/>
      <c r="D426" s="3"/>
      <c r="E426" s="29"/>
      <c r="F426" s="29"/>
      <c r="G426" s="29"/>
      <c r="H426" s="30"/>
      <c r="I426" s="30"/>
      <c r="J426" s="30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3:20" ht="15.75">
      <c r="C427" s="3"/>
      <c r="D427" s="3"/>
      <c r="E427" s="29"/>
      <c r="F427" s="29"/>
      <c r="G427" s="29"/>
      <c r="H427" s="30"/>
      <c r="I427" s="30"/>
      <c r="J427" s="30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3:20" ht="15.75">
      <c r="C428" s="3"/>
      <c r="D428" s="3"/>
      <c r="E428" s="29"/>
      <c r="F428" s="29"/>
      <c r="G428" s="29"/>
      <c r="H428" s="30"/>
      <c r="I428" s="30"/>
      <c r="J428" s="30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3:20" ht="15.75">
      <c r="C429" s="3"/>
      <c r="D429" s="3"/>
      <c r="E429" s="29"/>
      <c r="F429" s="29"/>
      <c r="G429" s="29"/>
      <c r="H429" s="30"/>
      <c r="I429" s="30"/>
      <c r="J429" s="30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3:20" ht="15.75">
      <c r="C430" s="3"/>
      <c r="D430" s="3"/>
      <c r="E430" s="29"/>
      <c r="F430" s="29"/>
      <c r="G430" s="29"/>
      <c r="H430" s="30"/>
      <c r="I430" s="30"/>
      <c r="J430" s="30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3:20" ht="15.75">
      <c r="C431" s="3"/>
      <c r="D431" s="3"/>
      <c r="E431" s="29"/>
      <c r="F431" s="29"/>
      <c r="G431" s="29"/>
      <c r="H431" s="30"/>
      <c r="I431" s="30"/>
      <c r="J431" s="30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3:20" ht="15.75">
      <c r="C432" s="3"/>
      <c r="D432" s="3"/>
      <c r="E432" s="29"/>
      <c r="F432" s="29"/>
      <c r="G432" s="29"/>
      <c r="H432" s="30"/>
      <c r="I432" s="30"/>
      <c r="J432" s="30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3:20" ht="15.75">
      <c r="C433" s="3"/>
      <c r="D433" s="3"/>
      <c r="E433" s="29"/>
      <c r="F433" s="29"/>
      <c r="G433" s="29"/>
      <c r="H433" s="30"/>
      <c r="I433" s="30"/>
      <c r="J433" s="30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3:20" ht="15.75">
      <c r="C434" s="3"/>
      <c r="D434" s="3"/>
      <c r="E434" s="29"/>
      <c r="F434" s="29"/>
      <c r="G434" s="29"/>
      <c r="H434" s="30"/>
      <c r="I434" s="30"/>
      <c r="J434" s="30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3:20" ht="15.75">
      <c r="C435" s="3"/>
      <c r="D435" s="3"/>
      <c r="E435" s="29"/>
      <c r="F435" s="29"/>
      <c r="G435" s="29"/>
      <c r="H435" s="30"/>
      <c r="I435" s="30"/>
      <c r="J435" s="30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3:20" ht="15.75">
      <c r="C436" s="3"/>
      <c r="D436" s="3"/>
      <c r="E436" s="29"/>
      <c r="F436" s="29"/>
      <c r="G436" s="29"/>
      <c r="H436" s="30"/>
      <c r="I436" s="30"/>
      <c r="J436" s="30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3:20" ht="15.75">
      <c r="C437" s="3"/>
      <c r="D437" s="3"/>
      <c r="E437" s="29"/>
      <c r="F437" s="29"/>
      <c r="G437" s="29"/>
      <c r="H437" s="30"/>
      <c r="I437" s="30"/>
      <c r="J437" s="30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3:20" ht="15.75">
      <c r="C438" s="3"/>
      <c r="D438" s="3"/>
      <c r="E438" s="29"/>
      <c r="F438" s="29"/>
      <c r="G438" s="29"/>
      <c r="H438" s="30"/>
      <c r="I438" s="30"/>
      <c r="J438" s="30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3:20" ht="15.75">
      <c r="C439" s="3"/>
      <c r="D439" s="3"/>
      <c r="E439" s="29"/>
      <c r="F439" s="29"/>
      <c r="G439" s="29"/>
      <c r="H439" s="30"/>
      <c r="I439" s="30"/>
      <c r="J439" s="30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3:20" ht="15.75">
      <c r="C440" s="3"/>
      <c r="D440" s="3"/>
      <c r="E440" s="29"/>
      <c r="F440" s="29"/>
      <c r="G440" s="29"/>
      <c r="H440" s="30"/>
      <c r="I440" s="30"/>
      <c r="J440" s="30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3:20" ht="15.75">
      <c r="C441" s="3"/>
      <c r="D441" s="3"/>
      <c r="E441" s="29"/>
      <c r="F441" s="29"/>
      <c r="G441" s="29"/>
      <c r="H441" s="30"/>
      <c r="I441" s="30"/>
      <c r="J441" s="30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3:20" ht="15.75">
      <c r="C442" s="3"/>
      <c r="D442" s="3"/>
      <c r="E442" s="29"/>
      <c r="F442" s="29"/>
      <c r="G442" s="29"/>
      <c r="H442" s="30"/>
      <c r="I442" s="30"/>
      <c r="J442" s="30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3:20" ht="15.75">
      <c r="C443" s="3"/>
      <c r="D443" s="3"/>
      <c r="E443" s="29"/>
      <c r="F443" s="29"/>
      <c r="G443" s="29"/>
      <c r="H443" s="30"/>
      <c r="I443" s="30"/>
      <c r="J443" s="30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3:20" ht="15.75">
      <c r="C444" s="3"/>
      <c r="D444" s="3"/>
      <c r="E444" s="29"/>
      <c r="F444" s="29"/>
      <c r="G444" s="29"/>
      <c r="H444" s="30"/>
      <c r="I444" s="30"/>
      <c r="J444" s="30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3:20" ht="15.75">
      <c r="C445" s="3"/>
      <c r="D445" s="3"/>
      <c r="E445" s="29"/>
      <c r="F445" s="29"/>
      <c r="G445" s="29"/>
      <c r="H445" s="30"/>
      <c r="I445" s="30"/>
      <c r="J445" s="30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3:20" ht="15.75">
      <c r="C446" s="3"/>
      <c r="D446" s="3"/>
      <c r="E446" s="29"/>
      <c r="F446" s="29"/>
      <c r="G446" s="29"/>
      <c r="H446" s="30"/>
      <c r="I446" s="30"/>
      <c r="J446" s="30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3:20" ht="15.75">
      <c r="C447" s="3"/>
      <c r="D447" s="3"/>
      <c r="E447" s="29"/>
      <c r="F447" s="29"/>
      <c r="G447" s="29"/>
      <c r="H447" s="30"/>
      <c r="I447" s="30"/>
      <c r="J447" s="30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3:20" ht="15.75">
      <c r="C448" s="3"/>
      <c r="D448" s="3"/>
      <c r="E448" s="29"/>
      <c r="F448" s="29"/>
      <c r="G448" s="29"/>
      <c r="H448" s="30"/>
      <c r="I448" s="30"/>
      <c r="J448" s="30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3:20" ht="15.75">
      <c r="C449" s="3"/>
      <c r="D449" s="3"/>
      <c r="E449" s="29"/>
      <c r="F449" s="29"/>
      <c r="G449" s="29"/>
      <c r="H449" s="30"/>
      <c r="I449" s="30"/>
      <c r="J449" s="30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3:20" ht="15.75">
      <c r="C450" s="3"/>
      <c r="D450" s="3"/>
      <c r="E450" s="29"/>
      <c r="F450" s="29"/>
      <c r="G450" s="29"/>
      <c r="H450" s="30"/>
      <c r="I450" s="30"/>
      <c r="J450" s="30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3:20" ht="15.75">
      <c r="C451" s="3"/>
      <c r="D451" s="3"/>
      <c r="E451" s="29"/>
      <c r="F451" s="29"/>
      <c r="G451" s="29"/>
      <c r="H451" s="30"/>
      <c r="I451" s="30"/>
      <c r="J451" s="30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3:20" ht="15.75">
      <c r="C452" s="3"/>
      <c r="D452" s="3"/>
      <c r="E452" s="29"/>
      <c r="F452" s="29"/>
      <c r="G452" s="29"/>
      <c r="H452" s="30"/>
      <c r="I452" s="30"/>
      <c r="J452" s="30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3:20" ht="15.75">
      <c r="C453" s="3"/>
      <c r="D453" s="3"/>
      <c r="E453" s="29"/>
      <c r="F453" s="29"/>
      <c r="G453" s="29"/>
      <c r="H453" s="30"/>
      <c r="I453" s="30"/>
      <c r="J453" s="30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3:20" ht="15.75">
      <c r="C454" s="3"/>
      <c r="D454" s="3"/>
      <c r="E454" s="29"/>
      <c r="F454" s="29"/>
      <c r="G454" s="29"/>
      <c r="H454" s="30"/>
      <c r="I454" s="30"/>
      <c r="J454" s="30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3:20" ht="15.75">
      <c r="C455" s="3"/>
      <c r="D455" s="3"/>
      <c r="E455" s="29"/>
      <c r="F455" s="29"/>
      <c r="G455" s="29"/>
      <c r="H455" s="30"/>
      <c r="I455" s="30"/>
      <c r="J455" s="30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3:20" ht="15.75">
      <c r="C456" s="3"/>
      <c r="D456" s="3"/>
      <c r="E456" s="29"/>
      <c r="F456" s="29"/>
      <c r="G456" s="29"/>
      <c r="H456" s="30"/>
      <c r="I456" s="30"/>
      <c r="J456" s="30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3:20" ht="15.75">
      <c r="C457" s="3"/>
      <c r="D457" s="3"/>
      <c r="E457" s="29"/>
      <c r="F457" s="29"/>
      <c r="G457" s="29"/>
      <c r="H457" s="30"/>
      <c r="I457" s="30"/>
      <c r="J457" s="30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3:20" ht="15.75">
      <c r="C458" s="3"/>
      <c r="D458" s="3"/>
      <c r="E458" s="29"/>
      <c r="F458" s="29"/>
      <c r="G458" s="29"/>
      <c r="H458" s="30"/>
      <c r="I458" s="30"/>
      <c r="J458" s="30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3:20" ht="15.75">
      <c r="C459" s="3"/>
      <c r="D459" s="3"/>
      <c r="E459" s="29"/>
      <c r="F459" s="29"/>
      <c r="G459" s="29"/>
      <c r="H459" s="30"/>
      <c r="I459" s="30"/>
      <c r="J459" s="30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3:20" ht="15.75">
      <c r="C460" s="3"/>
      <c r="D460" s="3"/>
      <c r="E460" s="29"/>
      <c r="F460" s="29"/>
      <c r="G460" s="29"/>
      <c r="H460" s="30"/>
      <c r="I460" s="30"/>
      <c r="J460" s="30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3:20" ht="15.75">
      <c r="C461" s="3"/>
      <c r="D461" s="3"/>
      <c r="E461" s="29"/>
      <c r="F461" s="29"/>
      <c r="G461" s="29"/>
      <c r="H461" s="30"/>
      <c r="I461" s="30"/>
      <c r="J461" s="30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3:20" ht="15.75">
      <c r="C462" s="3"/>
      <c r="D462" s="3"/>
      <c r="E462" s="29"/>
      <c r="F462" s="29"/>
      <c r="G462" s="29"/>
      <c r="H462" s="30"/>
      <c r="I462" s="30"/>
      <c r="J462" s="30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3:20" ht="15.75">
      <c r="C463" s="3"/>
      <c r="D463" s="3"/>
      <c r="E463" s="29"/>
      <c r="F463" s="29"/>
      <c r="G463" s="29"/>
      <c r="H463" s="30"/>
      <c r="I463" s="30"/>
      <c r="J463" s="30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3:20" ht="15.75">
      <c r="C464" s="3"/>
      <c r="D464" s="3"/>
      <c r="E464" s="29"/>
      <c r="F464" s="29"/>
      <c r="G464" s="29"/>
      <c r="H464" s="30"/>
      <c r="I464" s="30"/>
      <c r="J464" s="30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3:20" ht="15.75">
      <c r="C465" s="3"/>
      <c r="D465" s="3"/>
      <c r="E465" s="29"/>
      <c r="F465" s="29"/>
      <c r="G465" s="29"/>
      <c r="H465" s="30"/>
      <c r="I465" s="30"/>
      <c r="J465" s="30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3:20" ht="15.75">
      <c r="C466" s="3"/>
      <c r="D466" s="3"/>
      <c r="E466" s="29"/>
      <c r="F466" s="29"/>
      <c r="G466" s="29"/>
      <c r="H466" s="30"/>
      <c r="I466" s="30"/>
      <c r="J466" s="30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3:20" ht="15.75">
      <c r="C467" s="3"/>
      <c r="D467" s="3"/>
      <c r="E467" s="29"/>
      <c r="F467" s="29"/>
      <c r="G467" s="29"/>
      <c r="H467" s="30"/>
      <c r="I467" s="30"/>
      <c r="J467" s="30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3:20" ht="15.75">
      <c r="C468" s="3"/>
      <c r="D468" s="3"/>
      <c r="E468" s="29"/>
      <c r="F468" s="29"/>
      <c r="G468" s="29"/>
      <c r="H468" s="30"/>
      <c r="I468" s="30"/>
      <c r="J468" s="30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3:20" ht="15.75">
      <c r="C469" s="3"/>
      <c r="D469" s="3"/>
      <c r="E469" s="29"/>
      <c r="F469" s="29"/>
      <c r="G469" s="29"/>
      <c r="H469" s="30"/>
      <c r="I469" s="30"/>
      <c r="J469" s="30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3:20" ht="15.75">
      <c r="C470" s="3"/>
      <c r="D470" s="3"/>
      <c r="E470" s="29"/>
      <c r="F470" s="29"/>
      <c r="G470" s="29"/>
      <c r="H470" s="30"/>
      <c r="I470" s="30"/>
      <c r="J470" s="30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3:20" ht="15.75">
      <c r="C471" s="3"/>
      <c r="D471" s="3"/>
      <c r="E471" s="29"/>
      <c r="F471" s="29"/>
      <c r="G471" s="29"/>
      <c r="H471" s="30"/>
      <c r="I471" s="30"/>
      <c r="J471" s="30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3:20" ht="15.75">
      <c r="C472" s="3"/>
      <c r="D472" s="3"/>
      <c r="E472" s="29"/>
      <c r="F472" s="29"/>
      <c r="G472" s="29"/>
      <c r="H472" s="30"/>
      <c r="I472" s="30"/>
      <c r="J472" s="30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3:20" ht="15.75">
      <c r="C473" s="3"/>
      <c r="D473" s="3"/>
      <c r="E473" s="29"/>
      <c r="F473" s="29"/>
      <c r="G473" s="29"/>
      <c r="H473" s="30"/>
      <c r="I473" s="30"/>
      <c r="J473" s="30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3:20" ht="15.75">
      <c r="C474" s="3"/>
      <c r="D474" s="3"/>
      <c r="E474" s="29"/>
      <c r="F474" s="29"/>
      <c r="G474" s="29"/>
      <c r="H474" s="30"/>
      <c r="I474" s="30"/>
      <c r="J474" s="30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3:20" ht="15.75">
      <c r="C475" s="3"/>
      <c r="D475" s="3"/>
      <c r="E475" s="29"/>
      <c r="F475" s="29"/>
      <c r="G475" s="29"/>
      <c r="H475" s="30"/>
      <c r="I475" s="30"/>
      <c r="J475" s="30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3:20" ht="15.75">
      <c r="C476" s="3"/>
      <c r="D476" s="3"/>
      <c r="E476" s="29"/>
      <c r="F476" s="29"/>
      <c r="G476" s="29"/>
      <c r="H476" s="30"/>
      <c r="I476" s="30"/>
      <c r="J476" s="30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3:20" ht="15.75">
      <c r="C477" s="3"/>
      <c r="D477" s="3"/>
      <c r="E477" s="29"/>
      <c r="F477" s="29"/>
      <c r="G477" s="29"/>
      <c r="H477" s="30"/>
      <c r="I477" s="30"/>
      <c r="J477" s="30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3:20" ht="15.75">
      <c r="C478" s="3"/>
      <c r="D478" s="3"/>
      <c r="E478" s="29"/>
      <c r="F478" s="29"/>
      <c r="G478" s="29"/>
      <c r="H478" s="30"/>
      <c r="I478" s="30"/>
      <c r="J478" s="30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3:20" ht="15.75">
      <c r="C479" s="3"/>
      <c r="D479" s="3"/>
      <c r="E479" s="29"/>
      <c r="F479" s="29"/>
      <c r="G479" s="29"/>
      <c r="H479" s="30"/>
      <c r="I479" s="30"/>
      <c r="J479" s="30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3:20" ht="15.75">
      <c r="C480" s="3"/>
      <c r="D480" s="3"/>
      <c r="E480" s="29"/>
      <c r="F480" s="29"/>
      <c r="G480" s="29"/>
      <c r="H480" s="30"/>
      <c r="I480" s="30"/>
      <c r="J480" s="30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3:20" ht="15.75">
      <c r="C481" s="3"/>
      <c r="D481" s="3"/>
      <c r="E481" s="29"/>
      <c r="F481" s="29"/>
      <c r="G481" s="29"/>
      <c r="H481" s="30"/>
      <c r="I481" s="30"/>
      <c r="J481" s="30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3:20" ht="15.75">
      <c r="C482" s="3"/>
      <c r="D482" s="3"/>
      <c r="E482" s="29"/>
      <c r="F482" s="29"/>
      <c r="G482" s="29"/>
      <c r="H482" s="30"/>
      <c r="I482" s="30"/>
      <c r="J482" s="30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3:20" ht="15.75">
      <c r="C483" s="3"/>
      <c r="D483" s="3"/>
      <c r="E483" s="29"/>
      <c r="F483" s="29"/>
      <c r="G483" s="29"/>
      <c r="H483" s="30"/>
      <c r="I483" s="30"/>
      <c r="J483" s="30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3:20" ht="15.75">
      <c r="C484" s="3"/>
      <c r="D484" s="3"/>
      <c r="E484" s="29"/>
      <c r="F484" s="29"/>
      <c r="G484" s="29"/>
      <c r="H484" s="30"/>
      <c r="I484" s="30"/>
      <c r="J484" s="30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3:20" ht="15.75">
      <c r="C485" s="3"/>
      <c r="D485" s="3"/>
      <c r="E485" s="29"/>
      <c r="F485" s="29"/>
      <c r="G485" s="29"/>
      <c r="H485" s="30"/>
      <c r="I485" s="30"/>
      <c r="J485" s="30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3:20" ht="15.75">
      <c r="C486" s="3"/>
      <c r="D486" s="3"/>
      <c r="E486" s="29"/>
      <c r="F486" s="29"/>
      <c r="G486" s="29"/>
      <c r="H486" s="30"/>
      <c r="I486" s="30"/>
      <c r="J486" s="30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3:20" ht="15.75">
      <c r="C487" s="3"/>
      <c r="D487" s="3"/>
      <c r="E487" s="29"/>
      <c r="F487" s="29"/>
      <c r="G487" s="29"/>
      <c r="H487" s="30"/>
      <c r="I487" s="30"/>
      <c r="J487" s="30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3:20" ht="15.75">
      <c r="C488" s="3"/>
      <c r="D488" s="3"/>
      <c r="E488" s="29"/>
      <c r="F488" s="29"/>
      <c r="G488" s="29"/>
      <c r="H488" s="30"/>
      <c r="I488" s="30"/>
      <c r="J488" s="30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3:20" ht="15.75">
      <c r="C489" s="3"/>
      <c r="D489" s="3"/>
      <c r="E489" s="29"/>
      <c r="F489" s="29"/>
      <c r="G489" s="29"/>
      <c r="H489" s="30"/>
      <c r="I489" s="30"/>
      <c r="J489" s="30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3:20" ht="15.75">
      <c r="C490" s="3"/>
      <c r="D490" s="3"/>
      <c r="E490" s="29"/>
      <c r="F490" s="29"/>
      <c r="G490" s="29"/>
      <c r="H490" s="30"/>
      <c r="I490" s="30"/>
      <c r="J490" s="30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3:20" ht="15.75">
      <c r="C491" s="3"/>
      <c r="D491" s="3"/>
      <c r="E491" s="29"/>
      <c r="F491" s="29"/>
      <c r="G491" s="29"/>
      <c r="H491" s="30"/>
      <c r="I491" s="30"/>
      <c r="J491" s="30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3:20" ht="15.75">
      <c r="C492" s="3"/>
      <c r="D492" s="3"/>
      <c r="E492" s="29"/>
      <c r="F492" s="29"/>
      <c r="G492" s="29"/>
      <c r="H492" s="30"/>
      <c r="I492" s="30"/>
      <c r="J492" s="30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3:20" ht="15.75">
      <c r="C493" s="3"/>
      <c r="D493" s="3"/>
      <c r="E493" s="29"/>
      <c r="F493" s="29"/>
      <c r="G493" s="29"/>
      <c r="H493" s="30"/>
      <c r="I493" s="30"/>
      <c r="J493" s="30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3:20" ht="15.75">
      <c r="C494" s="3"/>
      <c r="D494" s="3"/>
      <c r="E494" s="29"/>
      <c r="F494" s="29"/>
      <c r="G494" s="29"/>
      <c r="H494" s="30"/>
      <c r="I494" s="30"/>
      <c r="J494" s="30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3:20" ht="15.75">
      <c r="C495" s="3"/>
      <c r="D495" s="3"/>
      <c r="E495" s="29"/>
      <c r="F495" s="29"/>
      <c r="G495" s="29"/>
      <c r="H495" s="30"/>
      <c r="I495" s="30"/>
      <c r="J495" s="30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3:20" ht="15.75">
      <c r="C496" s="3"/>
      <c r="D496" s="3"/>
      <c r="E496" s="29"/>
      <c r="F496" s="29"/>
      <c r="G496" s="29"/>
      <c r="H496" s="30"/>
      <c r="I496" s="30"/>
      <c r="J496" s="30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3:20" ht="15.75">
      <c r="C497" s="3"/>
      <c r="D497" s="3"/>
      <c r="E497" s="29"/>
      <c r="F497" s="29"/>
      <c r="G497" s="29"/>
      <c r="H497" s="30"/>
      <c r="I497" s="30"/>
      <c r="J497" s="30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3:20" ht="15.75">
      <c r="C498" s="3"/>
      <c r="D498" s="3"/>
      <c r="E498" s="29"/>
      <c r="F498" s="29"/>
      <c r="G498" s="29"/>
      <c r="H498" s="30"/>
      <c r="I498" s="30"/>
      <c r="J498" s="30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3:20" ht="15.75">
      <c r="C499" s="3"/>
      <c r="D499" s="3"/>
      <c r="E499" s="29"/>
      <c r="F499" s="29"/>
      <c r="G499" s="29"/>
      <c r="H499" s="30"/>
      <c r="I499" s="30"/>
      <c r="J499" s="30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3:20" ht="15.75">
      <c r="C500" s="3"/>
      <c r="D500" s="3"/>
      <c r="E500" s="29"/>
      <c r="F500" s="29"/>
      <c r="G500" s="29"/>
      <c r="H500" s="30"/>
      <c r="I500" s="30"/>
      <c r="J500" s="30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3:20" ht="15.75">
      <c r="C501" s="3"/>
      <c r="D501" s="3"/>
      <c r="E501" s="29"/>
      <c r="F501" s="29"/>
      <c r="G501" s="29"/>
      <c r="H501" s="30"/>
      <c r="I501" s="30"/>
      <c r="J501" s="30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3:20" ht="15.75">
      <c r="C502" s="3"/>
      <c r="D502" s="3"/>
      <c r="E502" s="29"/>
      <c r="F502" s="29"/>
      <c r="G502" s="29"/>
      <c r="H502" s="30"/>
      <c r="I502" s="30"/>
      <c r="J502" s="30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3:20" ht="15.75">
      <c r="C503" s="3"/>
      <c r="D503" s="3"/>
      <c r="E503" s="29"/>
      <c r="F503" s="29"/>
      <c r="G503" s="29"/>
      <c r="H503" s="30"/>
      <c r="I503" s="30"/>
      <c r="J503" s="30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3:20" ht="15.75">
      <c r="C504" s="3"/>
      <c r="D504" s="3"/>
      <c r="E504" s="29"/>
      <c r="F504" s="29"/>
      <c r="G504" s="29"/>
      <c r="H504" s="30"/>
      <c r="I504" s="30"/>
      <c r="J504" s="30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3:20" ht="15.75">
      <c r="C505" s="3"/>
      <c r="D505" s="3"/>
      <c r="E505" s="29"/>
      <c r="F505" s="29"/>
      <c r="G505" s="29"/>
      <c r="H505" s="30"/>
      <c r="I505" s="30"/>
      <c r="J505" s="30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3:20" ht="15.75">
      <c r="C506" s="3"/>
      <c r="D506" s="3"/>
      <c r="E506" s="29"/>
      <c r="F506" s="29"/>
      <c r="G506" s="29"/>
      <c r="H506" s="30"/>
      <c r="I506" s="30"/>
      <c r="J506" s="30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3:20" ht="15.75">
      <c r="C507" s="3"/>
      <c r="D507" s="3"/>
      <c r="E507" s="29"/>
      <c r="F507" s="29"/>
      <c r="G507" s="29"/>
      <c r="H507" s="30"/>
      <c r="I507" s="30"/>
      <c r="J507" s="30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3:20" ht="15.75">
      <c r="C508" s="3"/>
      <c r="D508" s="3"/>
      <c r="E508" s="29"/>
      <c r="F508" s="29"/>
      <c r="G508" s="29"/>
      <c r="H508" s="30"/>
      <c r="I508" s="30"/>
      <c r="J508" s="30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3:20" ht="15.75">
      <c r="C509" s="3"/>
      <c r="D509" s="3"/>
      <c r="E509" s="29"/>
      <c r="F509" s="29"/>
      <c r="G509" s="29"/>
      <c r="H509" s="30"/>
      <c r="I509" s="30"/>
      <c r="J509" s="30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3:20" ht="15.75">
      <c r="C510" s="3"/>
      <c r="D510" s="3"/>
      <c r="E510" s="29"/>
      <c r="F510" s="29"/>
      <c r="G510" s="29"/>
      <c r="H510" s="30"/>
      <c r="I510" s="30"/>
      <c r="J510" s="30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3:20" ht="15.75">
      <c r="C511" s="3"/>
      <c r="D511" s="3"/>
      <c r="E511" s="29"/>
      <c r="F511" s="29"/>
      <c r="G511" s="29"/>
      <c r="H511" s="30"/>
      <c r="I511" s="30"/>
      <c r="J511" s="30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3:20" ht="15.75">
      <c r="C512" s="3"/>
      <c r="D512" s="3"/>
      <c r="E512" s="29"/>
      <c r="F512" s="29"/>
      <c r="G512" s="29"/>
      <c r="H512" s="30"/>
      <c r="I512" s="30"/>
      <c r="J512" s="30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3:20" ht="15.75">
      <c r="C513" s="3"/>
      <c r="D513" s="3"/>
      <c r="E513" s="29"/>
      <c r="F513" s="29"/>
      <c r="G513" s="29"/>
      <c r="H513" s="30"/>
      <c r="I513" s="30"/>
      <c r="J513" s="30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3:20" ht="15.75">
      <c r="C514" s="3"/>
      <c r="D514" s="3"/>
      <c r="E514" s="29"/>
      <c r="F514" s="29"/>
      <c r="G514" s="29"/>
      <c r="H514" s="30"/>
      <c r="I514" s="30"/>
      <c r="J514" s="30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3:20" ht="15.75">
      <c r="C515" s="3"/>
      <c r="D515" s="3"/>
      <c r="E515" s="29"/>
      <c r="F515" s="29"/>
      <c r="G515" s="29"/>
      <c r="H515" s="30"/>
      <c r="I515" s="30"/>
      <c r="J515" s="30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3:20" ht="15.75">
      <c r="C516" s="3"/>
      <c r="D516" s="3"/>
      <c r="E516" s="29"/>
      <c r="F516" s="29"/>
      <c r="G516" s="29"/>
      <c r="H516" s="30"/>
      <c r="I516" s="30"/>
      <c r="J516" s="30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3:20" ht="15.75">
      <c r="C517" s="3"/>
      <c r="D517" s="3"/>
      <c r="E517" s="29"/>
      <c r="F517" s="29"/>
      <c r="G517" s="29"/>
      <c r="H517" s="30"/>
      <c r="I517" s="30"/>
      <c r="J517" s="30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3:20" ht="15.75">
      <c r="C518" s="3"/>
      <c r="D518" s="3"/>
      <c r="E518" s="29"/>
      <c r="F518" s="29"/>
      <c r="G518" s="29"/>
      <c r="H518" s="30"/>
      <c r="I518" s="30"/>
      <c r="J518" s="30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3:20" ht="15.75">
      <c r="C519" s="3"/>
      <c r="D519" s="3"/>
      <c r="E519" s="29"/>
      <c r="F519" s="29"/>
      <c r="G519" s="29"/>
      <c r="H519" s="30"/>
      <c r="I519" s="30"/>
      <c r="J519" s="30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3:20" ht="15.75">
      <c r="C520" s="3"/>
      <c r="D520" s="3"/>
      <c r="E520" s="29"/>
      <c r="F520" s="29"/>
      <c r="G520" s="29"/>
      <c r="H520" s="30"/>
      <c r="I520" s="30"/>
      <c r="J520" s="30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3:20" ht="15.75">
      <c r="C521" s="3"/>
      <c r="D521" s="3"/>
      <c r="E521" s="29"/>
      <c r="F521" s="29"/>
      <c r="G521" s="29"/>
      <c r="H521" s="30"/>
      <c r="I521" s="30"/>
      <c r="J521" s="30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3:20" ht="15.75">
      <c r="C522" s="3"/>
      <c r="D522" s="3"/>
      <c r="E522" s="29"/>
      <c r="F522" s="29"/>
      <c r="G522" s="29"/>
      <c r="H522" s="30"/>
      <c r="I522" s="30"/>
      <c r="J522" s="30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3:20" ht="15.75">
      <c r="C523" s="3"/>
      <c r="D523" s="3"/>
      <c r="E523" s="29"/>
      <c r="F523" s="29"/>
      <c r="G523" s="29"/>
      <c r="H523" s="30"/>
      <c r="I523" s="30"/>
      <c r="J523" s="30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3:20" ht="15.75">
      <c r="C524" s="3"/>
      <c r="D524" s="3"/>
      <c r="E524" s="29"/>
      <c r="F524" s="29"/>
      <c r="G524" s="29"/>
      <c r="H524" s="30"/>
      <c r="I524" s="30"/>
      <c r="J524" s="30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3:20" ht="15.75">
      <c r="C525" s="3"/>
      <c r="D525" s="3"/>
      <c r="E525" s="29"/>
      <c r="F525" s="29"/>
      <c r="G525" s="29"/>
      <c r="H525" s="30"/>
      <c r="I525" s="30"/>
      <c r="J525" s="30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3:20" ht="15.75">
      <c r="C526" s="3"/>
      <c r="D526" s="3"/>
      <c r="E526" s="29"/>
      <c r="F526" s="29"/>
      <c r="G526" s="29"/>
      <c r="H526" s="30"/>
      <c r="I526" s="30"/>
      <c r="J526" s="30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3:20" ht="15.75">
      <c r="C527" s="3"/>
      <c r="D527" s="3"/>
      <c r="E527" s="29"/>
      <c r="F527" s="29"/>
      <c r="G527" s="29"/>
      <c r="H527" s="30"/>
      <c r="I527" s="30"/>
      <c r="J527" s="30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3:20" ht="15.75">
      <c r="C528" s="3"/>
      <c r="D528" s="3"/>
      <c r="E528" s="29"/>
      <c r="F528" s="29"/>
      <c r="G528" s="29"/>
      <c r="H528" s="30"/>
      <c r="I528" s="30"/>
      <c r="J528" s="30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3:20" ht="15.75">
      <c r="C529" s="3"/>
      <c r="D529" s="3"/>
      <c r="E529" s="29"/>
      <c r="F529" s="29"/>
      <c r="G529" s="29"/>
      <c r="H529" s="30"/>
      <c r="I529" s="30"/>
      <c r="J529" s="30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3:20" ht="15.75">
      <c r="C530" s="3"/>
      <c r="D530" s="3"/>
      <c r="E530" s="29"/>
      <c r="F530" s="29"/>
      <c r="G530" s="29"/>
      <c r="H530" s="30"/>
      <c r="I530" s="30"/>
      <c r="J530" s="30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3:20" ht="15.75">
      <c r="C531" s="3"/>
      <c r="D531" s="3"/>
      <c r="E531" s="29"/>
      <c r="F531" s="29"/>
      <c r="G531" s="29"/>
      <c r="H531" s="30"/>
      <c r="I531" s="30"/>
      <c r="J531" s="30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3:20" ht="15.75">
      <c r="C532" s="3"/>
      <c r="D532" s="3"/>
      <c r="E532" s="29"/>
      <c r="F532" s="29"/>
      <c r="G532" s="29"/>
      <c r="H532" s="30"/>
      <c r="I532" s="30"/>
      <c r="J532" s="30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3:20" ht="15.75">
      <c r="C533" s="3"/>
      <c r="D533" s="3"/>
      <c r="E533" s="29"/>
      <c r="F533" s="29"/>
      <c r="G533" s="29"/>
      <c r="H533" s="30"/>
      <c r="I533" s="30"/>
      <c r="J533" s="30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3:20" ht="15.75">
      <c r="C534" s="3"/>
      <c r="D534" s="3"/>
      <c r="E534" s="29"/>
      <c r="F534" s="29"/>
      <c r="G534" s="29"/>
      <c r="H534" s="30"/>
      <c r="I534" s="30"/>
      <c r="J534" s="30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3:20" ht="15.75">
      <c r="C535" s="3"/>
      <c r="D535" s="3"/>
      <c r="E535" s="29"/>
      <c r="F535" s="29"/>
      <c r="G535" s="29"/>
      <c r="H535" s="30"/>
      <c r="I535" s="30"/>
      <c r="J535" s="30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3:20" ht="15.75">
      <c r="C536" s="3"/>
      <c r="D536" s="3"/>
      <c r="E536" s="29"/>
      <c r="F536" s="29"/>
      <c r="G536" s="29"/>
      <c r="H536" s="30"/>
      <c r="I536" s="30"/>
      <c r="J536" s="30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3:20" ht="15.75">
      <c r="C537" s="3"/>
      <c r="D537" s="3"/>
      <c r="E537" s="29"/>
      <c r="F537" s="29"/>
      <c r="G537" s="29"/>
      <c r="H537" s="30"/>
      <c r="I537" s="30"/>
      <c r="J537" s="30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3:20" ht="15.75">
      <c r="C538" s="3"/>
      <c r="D538" s="3"/>
      <c r="E538" s="29"/>
      <c r="F538" s="29"/>
      <c r="G538" s="29"/>
      <c r="H538" s="30"/>
      <c r="I538" s="30"/>
      <c r="J538" s="30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3:20" ht="15.75">
      <c r="C539" s="3"/>
      <c r="D539" s="3"/>
      <c r="E539" s="29"/>
      <c r="F539" s="29"/>
      <c r="G539" s="29"/>
      <c r="H539" s="30"/>
      <c r="I539" s="30"/>
      <c r="J539" s="30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3:20" ht="15.75">
      <c r="C540" s="3"/>
      <c r="D540" s="3"/>
      <c r="E540" s="29"/>
      <c r="F540" s="29"/>
      <c r="G540" s="29"/>
      <c r="H540" s="30"/>
      <c r="I540" s="30"/>
      <c r="J540" s="30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3:20" ht="15.75">
      <c r="C541" s="3"/>
      <c r="D541" s="3"/>
      <c r="E541" s="29"/>
      <c r="F541" s="29"/>
      <c r="G541" s="29"/>
      <c r="H541" s="30"/>
      <c r="I541" s="30"/>
      <c r="J541" s="30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3:20" ht="15.75">
      <c r="C542" s="3"/>
      <c r="D542" s="3"/>
      <c r="E542" s="29"/>
      <c r="F542" s="29"/>
      <c r="G542" s="29"/>
      <c r="H542" s="30"/>
      <c r="I542" s="30"/>
      <c r="J542" s="30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3:20" ht="15.75">
      <c r="C543" s="3"/>
      <c r="D543" s="3"/>
      <c r="E543" s="29"/>
      <c r="F543" s="29"/>
      <c r="G543" s="29"/>
      <c r="H543" s="30"/>
      <c r="I543" s="30"/>
      <c r="J543" s="30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3:20" ht="15.75">
      <c r="C544" s="3"/>
      <c r="D544" s="3"/>
      <c r="E544" s="29"/>
      <c r="F544" s="29"/>
      <c r="G544" s="29"/>
      <c r="H544" s="30"/>
      <c r="I544" s="30"/>
      <c r="J544" s="30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3:20" ht="15.75">
      <c r="C545" s="3"/>
      <c r="D545" s="3"/>
      <c r="E545" s="29"/>
      <c r="F545" s="29"/>
      <c r="G545" s="29"/>
      <c r="H545" s="30"/>
      <c r="I545" s="30"/>
      <c r="J545" s="30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3:20" ht="15.75">
      <c r="C546" s="3"/>
      <c r="D546" s="3"/>
      <c r="E546" s="29"/>
      <c r="F546" s="29"/>
      <c r="G546" s="29"/>
      <c r="H546" s="30"/>
      <c r="I546" s="30"/>
      <c r="J546" s="30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3:20" ht="15.75">
      <c r="C547" s="3"/>
      <c r="D547" s="3"/>
      <c r="E547" s="29"/>
      <c r="F547" s="29"/>
      <c r="G547" s="29"/>
      <c r="H547" s="30"/>
      <c r="I547" s="30"/>
      <c r="J547" s="30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3:20" ht="15.75">
      <c r="C548" s="3"/>
      <c r="D548" s="3"/>
      <c r="E548" s="29"/>
      <c r="F548" s="29"/>
      <c r="G548" s="29"/>
      <c r="H548" s="30"/>
      <c r="I548" s="30"/>
      <c r="J548" s="30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3:20" ht="15.75">
      <c r="C549" s="3"/>
      <c r="D549" s="3"/>
      <c r="E549" s="29"/>
      <c r="F549" s="29"/>
      <c r="G549" s="29"/>
      <c r="H549" s="30"/>
      <c r="I549" s="30"/>
      <c r="J549" s="30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3:20" ht="15.75">
      <c r="C550" s="3"/>
      <c r="D550" s="3"/>
      <c r="E550" s="29"/>
      <c r="F550" s="29"/>
      <c r="G550" s="29"/>
      <c r="H550" s="30"/>
      <c r="I550" s="30"/>
      <c r="J550" s="30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3:20" ht="15.75">
      <c r="C551" s="3"/>
      <c r="D551" s="3"/>
      <c r="E551" s="29"/>
      <c r="F551" s="29"/>
      <c r="G551" s="29"/>
      <c r="H551" s="30"/>
      <c r="I551" s="30"/>
      <c r="J551" s="30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3:20" ht="15.75">
      <c r="C552" s="3"/>
      <c r="D552" s="3"/>
      <c r="E552" s="29"/>
      <c r="F552" s="29"/>
      <c r="G552" s="29"/>
      <c r="H552" s="30"/>
      <c r="I552" s="30"/>
      <c r="J552" s="30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3:20" ht="15.75">
      <c r="C553" s="3"/>
      <c r="D553" s="3"/>
      <c r="E553" s="29"/>
      <c r="F553" s="29"/>
      <c r="G553" s="29"/>
      <c r="H553" s="30"/>
      <c r="I553" s="30"/>
      <c r="J553" s="30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3:20" ht="15.75">
      <c r="C554" s="3"/>
      <c r="D554" s="3"/>
      <c r="E554" s="29"/>
      <c r="F554" s="29"/>
      <c r="G554" s="29"/>
      <c r="H554" s="30"/>
      <c r="I554" s="30"/>
      <c r="J554" s="30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3:20" ht="15.75">
      <c r="C555" s="3"/>
      <c r="D555" s="3"/>
      <c r="E555" s="29"/>
      <c r="F555" s="29"/>
      <c r="G555" s="29"/>
      <c r="H555" s="30"/>
      <c r="I555" s="30"/>
      <c r="J555" s="30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3:20" ht="15.75">
      <c r="C556" s="3"/>
      <c r="D556" s="3"/>
      <c r="E556" s="29"/>
      <c r="F556" s="29"/>
      <c r="G556" s="29"/>
      <c r="H556" s="30"/>
      <c r="I556" s="30"/>
      <c r="J556" s="30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3:20" ht="15.75">
      <c r="C557" s="3"/>
      <c r="D557" s="3"/>
      <c r="E557" s="29"/>
      <c r="F557" s="29"/>
      <c r="G557" s="29"/>
      <c r="H557" s="30"/>
      <c r="I557" s="30"/>
      <c r="J557" s="30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3:20" ht="15.75">
      <c r="C558" s="3"/>
      <c r="D558" s="3"/>
      <c r="E558" s="29"/>
      <c r="F558" s="29"/>
      <c r="G558" s="29"/>
      <c r="H558" s="30"/>
      <c r="I558" s="30"/>
      <c r="J558" s="30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3:20" ht="15.75">
      <c r="C559" s="3"/>
      <c r="D559" s="3"/>
      <c r="E559" s="29"/>
      <c r="F559" s="29"/>
      <c r="G559" s="29"/>
      <c r="H559" s="30"/>
      <c r="I559" s="30"/>
      <c r="J559" s="30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3:20" ht="15.75">
      <c r="C560" s="3"/>
      <c r="D560" s="3"/>
      <c r="E560" s="29"/>
      <c r="F560" s="29"/>
      <c r="G560" s="29"/>
      <c r="H560" s="30"/>
      <c r="I560" s="30"/>
      <c r="J560" s="30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3:20" ht="15.75">
      <c r="C561" s="3"/>
      <c r="D561" s="3"/>
      <c r="E561" s="29"/>
      <c r="F561" s="29"/>
      <c r="G561" s="29"/>
      <c r="H561" s="30"/>
      <c r="I561" s="30"/>
      <c r="J561" s="30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3:20" ht="15.75">
      <c r="C562" s="3"/>
      <c r="D562" s="3"/>
      <c r="E562" s="29"/>
      <c r="F562" s="29"/>
      <c r="G562" s="29"/>
      <c r="H562" s="30"/>
      <c r="I562" s="30"/>
      <c r="J562" s="30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3:20" ht="15.75">
      <c r="C563" s="3"/>
      <c r="D563" s="3"/>
      <c r="E563" s="29"/>
      <c r="F563" s="29"/>
      <c r="G563" s="29"/>
      <c r="H563" s="30"/>
      <c r="I563" s="30"/>
      <c r="J563" s="30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3:20" ht="15.75">
      <c r="C564" s="3"/>
      <c r="D564" s="3"/>
      <c r="E564" s="29"/>
      <c r="F564" s="29"/>
      <c r="G564" s="29"/>
      <c r="H564" s="30"/>
      <c r="I564" s="30"/>
      <c r="J564" s="30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3:20" ht="15.75">
      <c r="C565" s="3"/>
      <c r="D565" s="3"/>
      <c r="E565" s="29"/>
      <c r="F565" s="29"/>
      <c r="G565" s="29"/>
      <c r="H565" s="30"/>
      <c r="I565" s="30"/>
      <c r="J565" s="30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3:20" ht="15.75">
      <c r="C566" s="3"/>
      <c r="D566" s="3"/>
      <c r="E566" s="29"/>
      <c r="F566" s="29"/>
      <c r="G566" s="29"/>
      <c r="H566" s="30"/>
      <c r="I566" s="30"/>
      <c r="J566" s="30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3:20" ht="15.75">
      <c r="C567" s="3"/>
      <c r="D567" s="3"/>
      <c r="E567" s="29"/>
      <c r="F567" s="29"/>
      <c r="G567" s="29"/>
      <c r="H567" s="30"/>
      <c r="I567" s="30"/>
      <c r="J567" s="30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3:20" ht="15.75">
      <c r="C568" s="3"/>
      <c r="D568" s="3"/>
      <c r="E568" s="29"/>
      <c r="F568" s="29"/>
      <c r="G568" s="29"/>
      <c r="H568" s="30"/>
      <c r="I568" s="30"/>
      <c r="J568" s="30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3:20" ht="15.75">
      <c r="C569" s="3"/>
      <c r="D569" s="3"/>
      <c r="E569" s="29"/>
      <c r="F569" s="29"/>
      <c r="G569" s="29"/>
      <c r="H569" s="30"/>
      <c r="I569" s="30"/>
      <c r="J569" s="30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3:20" ht="15.75">
      <c r="C570" s="3"/>
      <c r="D570" s="3"/>
      <c r="E570" s="29"/>
      <c r="F570" s="29"/>
      <c r="G570" s="29"/>
      <c r="H570" s="30"/>
      <c r="I570" s="30"/>
      <c r="J570" s="30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3:20" ht="15.75">
      <c r="C571" s="3"/>
      <c r="D571" s="3"/>
      <c r="E571" s="29"/>
      <c r="F571" s="29"/>
      <c r="G571" s="29"/>
      <c r="H571" s="30"/>
      <c r="I571" s="30"/>
      <c r="J571" s="30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3:20" ht="15.75">
      <c r="C572" s="3"/>
      <c r="D572" s="3"/>
      <c r="E572" s="29"/>
      <c r="F572" s="29"/>
      <c r="G572" s="29"/>
      <c r="H572" s="30"/>
      <c r="I572" s="30"/>
      <c r="J572" s="30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3:20" ht="15.75">
      <c r="C573" s="3"/>
      <c r="D573" s="3"/>
      <c r="E573" s="29"/>
      <c r="F573" s="29"/>
      <c r="G573" s="29"/>
      <c r="H573" s="30"/>
      <c r="I573" s="30"/>
      <c r="J573" s="30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3:20" ht="15.75">
      <c r="C574" s="3"/>
      <c r="D574" s="3"/>
      <c r="E574" s="29"/>
      <c r="F574" s="29"/>
      <c r="G574" s="29"/>
      <c r="H574" s="30"/>
      <c r="I574" s="30"/>
      <c r="J574" s="30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3:20" ht="15.75">
      <c r="C575" s="3"/>
      <c r="D575" s="3"/>
      <c r="E575" s="29"/>
      <c r="F575" s="29"/>
      <c r="G575" s="29"/>
      <c r="H575" s="30"/>
      <c r="I575" s="30"/>
      <c r="J575" s="30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3:20" ht="15.75">
      <c r="C576" s="3"/>
      <c r="D576" s="3"/>
      <c r="E576" s="29"/>
      <c r="F576" s="29"/>
      <c r="G576" s="29"/>
      <c r="H576" s="30"/>
      <c r="I576" s="30"/>
      <c r="J576" s="30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3:20" ht="15.75">
      <c r="C577" s="3"/>
      <c r="D577" s="3"/>
      <c r="E577" s="29"/>
      <c r="F577" s="29"/>
      <c r="G577" s="29"/>
      <c r="H577" s="30"/>
      <c r="I577" s="30"/>
      <c r="J577" s="30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3:20" ht="15.75">
      <c r="C578" s="3"/>
      <c r="D578" s="3"/>
      <c r="E578" s="29"/>
      <c r="F578" s="29"/>
      <c r="G578" s="29"/>
      <c r="H578" s="30"/>
      <c r="I578" s="30"/>
      <c r="J578" s="30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3:20" ht="15.75">
      <c r="C579" s="3"/>
      <c r="D579" s="3"/>
      <c r="E579" s="29"/>
      <c r="F579" s="29"/>
      <c r="G579" s="29"/>
      <c r="H579" s="30"/>
      <c r="I579" s="30"/>
      <c r="J579" s="30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3:20" ht="15.75">
      <c r="C580" s="3"/>
      <c r="D580" s="3"/>
      <c r="E580" s="29"/>
      <c r="F580" s="29"/>
      <c r="G580" s="29"/>
      <c r="H580" s="30"/>
      <c r="I580" s="30"/>
      <c r="J580" s="30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3:20" ht="15.75">
      <c r="C581" s="3"/>
      <c r="D581" s="3"/>
      <c r="E581" s="29"/>
      <c r="F581" s="29"/>
      <c r="G581" s="29"/>
      <c r="H581" s="30"/>
      <c r="I581" s="30"/>
      <c r="J581" s="30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3:20" ht="15.75">
      <c r="C582" s="3"/>
      <c r="D582" s="3"/>
      <c r="E582" s="29"/>
      <c r="F582" s="29"/>
      <c r="G582" s="29"/>
      <c r="H582" s="30"/>
      <c r="I582" s="30"/>
      <c r="J582" s="30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3:20" ht="15.75">
      <c r="C583" s="3"/>
      <c r="D583" s="3"/>
      <c r="E583" s="29"/>
      <c r="F583" s="29"/>
      <c r="G583" s="29"/>
      <c r="H583" s="30"/>
      <c r="I583" s="30"/>
      <c r="J583" s="30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3:20" ht="15.75">
      <c r="C584" s="3"/>
      <c r="D584" s="3"/>
      <c r="E584" s="29"/>
      <c r="F584" s="29"/>
      <c r="G584" s="29"/>
      <c r="H584" s="30"/>
      <c r="I584" s="30"/>
      <c r="J584" s="30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3:20" ht="15.75">
      <c r="C585" s="3"/>
      <c r="D585" s="3"/>
      <c r="E585" s="29"/>
      <c r="F585" s="29"/>
      <c r="G585" s="29"/>
      <c r="H585" s="30"/>
      <c r="I585" s="30"/>
      <c r="J585" s="30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3:20" ht="15.75">
      <c r="C586" s="3"/>
      <c r="D586" s="3"/>
      <c r="E586" s="29"/>
      <c r="F586" s="29"/>
      <c r="G586" s="29"/>
      <c r="H586" s="30"/>
      <c r="I586" s="30"/>
      <c r="J586" s="30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3:20" ht="15.75">
      <c r="C587" s="3"/>
      <c r="D587" s="3"/>
      <c r="E587" s="29"/>
      <c r="F587" s="29"/>
      <c r="G587" s="29"/>
      <c r="H587" s="30"/>
      <c r="I587" s="30"/>
      <c r="J587" s="30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3:20" ht="15.75">
      <c r="C588" s="3"/>
      <c r="D588" s="3"/>
      <c r="E588" s="29"/>
      <c r="F588" s="29"/>
      <c r="G588" s="29"/>
      <c r="H588" s="30"/>
      <c r="I588" s="30"/>
      <c r="J588" s="30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3:20" ht="15.75">
      <c r="C589" s="3"/>
      <c r="D589" s="3"/>
      <c r="E589" s="29"/>
      <c r="F589" s="29"/>
      <c r="G589" s="29"/>
      <c r="H589" s="30"/>
      <c r="I589" s="30"/>
      <c r="J589" s="30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3:20" ht="15.75">
      <c r="C590" s="3"/>
      <c r="D590" s="3"/>
      <c r="E590" s="29"/>
      <c r="F590" s="29"/>
      <c r="G590" s="29"/>
      <c r="H590" s="30"/>
      <c r="I590" s="30"/>
      <c r="J590" s="30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3:20" ht="15.75">
      <c r="C591" s="3"/>
      <c r="D591" s="3"/>
      <c r="E591" s="29"/>
      <c r="F591" s="29"/>
      <c r="G591" s="29"/>
      <c r="H591" s="30"/>
      <c r="I591" s="30"/>
      <c r="J591" s="30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3:20" ht="15.75">
      <c r="C592" s="3"/>
      <c r="D592" s="3"/>
      <c r="E592" s="29"/>
      <c r="F592" s="29"/>
      <c r="G592" s="29"/>
      <c r="H592" s="30"/>
      <c r="I592" s="30"/>
      <c r="J592" s="30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3:20" ht="15.75">
      <c r="C593" s="3"/>
      <c r="D593" s="3"/>
      <c r="E593" s="29"/>
      <c r="F593" s="29"/>
      <c r="G593" s="29"/>
      <c r="H593" s="30"/>
      <c r="I593" s="30"/>
      <c r="J593" s="30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3:20" ht="15.75">
      <c r="C594" s="3"/>
      <c r="D594" s="3"/>
      <c r="E594" s="29"/>
      <c r="F594" s="29"/>
      <c r="G594" s="29"/>
      <c r="H594" s="30"/>
      <c r="I594" s="30"/>
      <c r="J594" s="30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3:20" ht="15.75">
      <c r="C595" s="3"/>
      <c r="D595" s="3"/>
      <c r="E595" s="29"/>
      <c r="F595" s="29"/>
      <c r="G595" s="29"/>
      <c r="H595" s="30"/>
      <c r="I595" s="30"/>
      <c r="J595" s="30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3:20" ht="15.75">
      <c r="C596" s="3"/>
      <c r="D596" s="3"/>
      <c r="E596" s="29"/>
      <c r="F596" s="29"/>
      <c r="G596" s="29"/>
      <c r="H596" s="30"/>
      <c r="I596" s="30"/>
      <c r="J596" s="30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3:20" ht="15.75">
      <c r="C597" s="3"/>
      <c r="D597" s="3"/>
      <c r="E597" s="29"/>
      <c r="F597" s="29"/>
      <c r="G597" s="29"/>
      <c r="H597" s="30"/>
      <c r="I597" s="30"/>
      <c r="J597" s="30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3:20" ht="15.75">
      <c r="C598" s="3"/>
      <c r="D598" s="3"/>
      <c r="E598" s="29"/>
      <c r="F598" s="29"/>
      <c r="G598" s="29"/>
      <c r="H598" s="30"/>
      <c r="I598" s="30"/>
      <c r="J598" s="30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3:20" ht="15.75">
      <c r="C599" s="3"/>
      <c r="D599" s="3"/>
      <c r="E599" s="29"/>
      <c r="F599" s="29"/>
      <c r="G599" s="29"/>
      <c r="H599" s="30"/>
      <c r="I599" s="30"/>
      <c r="J599" s="30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3:20" ht="15.75">
      <c r="C600" s="3"/>
      <c r="D600" s="3"/>
      <c r="E600" s="29"/>
      <c r="F600" s="29"/>
      <c r="G600" s="29"/>
      <c r="H600" s="30"/>
      <c r="I600" s="30"/>
      <c r="J600" s="30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3:20" ht="15.75">
      <c r="C601" s="3"/>
      <c r="D601" s="3"/>
      <c r="E601" s="29"/>
      <c r="F601" s="29"/>
      <c r="G601" s="29"/>
      <c r="H601" s="30"/>
      <c r="I601" s="30"/>
      <c r="J601" s="30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3:20" ht="15.75">
      <c r="C602" s="3"/>
      <c r="D602" s="3"/>
      <c r="E602" s="29"/>
      <c r="F602" s="29"/>
      <c r="G602" s="29"/>
      <c r="H602" s="30"/>
      <c r="I602" s="30"/>
      <c r="J602" s="30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3:20" ht="15.75">
      <c r="C603" s="3"/>
      <c r="D603" s="3"/>
      <c r="E603" s="29"/>
      <c r="F603" s="29"/>
      <c r="G603" s="29"/>
      <c r="H603" s="30"/>
      <c r="I603" s="30"/>
      <c r="J603" s="30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3:20" ht="15.75">
      <c r="C604" s="3"/>
      <c r="D604" s="3"/>
      <c r="E604" s="29"/>
      <c r="F604" s="29"/>
      <c r="G604" s="29"/>
      <c r="H604" s="30"/>
      <c r="I604" s="30"/>
      <c r="J604" s="30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3:20" ht="15.75">
      <c r="C605" s="3"/>
      <c r="D605" s="3"/>
      <c r="E605" s="29"/>
      <c r="F605" s="29"/>
      <c r="G605" s="29"/>
      <c r="H605" s="30"/>
      <c r="I605" s="30"/>
      <c r="J605" s="30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3:20" ht="15.75">
      <c r="C606" s="3"/>
      <c r="D606" s="3"/>
      <c r="E606" s="29"/>
      <c r="F606" s="29"/>
      <c r="G606" s="29"/>
      <c r="H606" s="30"/>
      <c r="I606" s="30"/>
      <c r="J606" s="30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3:20" ht="15.75">
      <c r="C607" s="3"/>
      <c r="D607" s="3"/>
      <c r="E607" s="29"/>
      <c r="F607" s="29"/>
      <c r="G607" s="29"/>
      <c r="H607" s="30"/>
      <c r="I607" s="30"/>
      <c r="J607" s="30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3:20" ht="15.75">
      <c r="C608" s="3"/>
      <c r="D608" s="3"/>
      <c r="E608" s="29"/>
      <c r="F608" s="29"/>
      <c r="G608" s="29"/>
      <c r="H608" s="30"/>
      <c r="I608" s="30"/>
      <c r="J608" s="30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3:20" ht="15.75">
      <c r="C609" s="3"/>
      <c r="D609" s="3"/>
      <c r="E609" s="29"/>
      <c r="F609" s="29"/>
      <c r="G609" s="29"/>
      <c r="H609" s="30"/>
      <c r="I609" s="30"/>
      <c r="J609" s="30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3:20" ht="15.75">
      <c r="C610" s="3"/>
      <c r="D610" s="3"/>
      <c r="E610" s="29"/>
      <c r="F610" s="29"/>
      <c r="G610" s="29"/>
      <c r="H610" s="30"/>
      <c r="I610" s="30"/>
      <c r="J610" s="30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3:20" ht="15.75">
      <c r="C611" s="3"/>
      <c r="D611" s="3"/>
      <c r="E611" s="29"/>
      <c r="F611" s="29"/>
      <c r="G611" s="29"/>
      <c r="H611" s="30"/>
      <c r="I611" s="30"/>
      <c r="J611" s="30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3:20" ht="15.75">
      <c r="C612" s="3"/>
      <c r="D612" s="3"/>
      <c r="E612" s="29"/>
      <c r="F612" s="29"/>
      <c r="G612" s="29"/>
      <c r="H612" s="30"/>
      <c r="I612" s="30"/>
      <c r="J612" s="30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3:20" ht="15.75">
      <c r="C613" s="3"/>
      <c r="D613" s="3"/>
      <c r="E613" s="29"/>
      <c r="F613" s="29"/>
      <c r="G613" s="29"/>
      <c r="H613" s="30"/>
      <c r="I613" s="30"/>
      <c r="J613" s="30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3:20" ht="15.75">
      <c r="C614" s="3"/>
      <c r="D614" s="3"/>
      <c r="E614" s="29"/>
      <c r="F614" s="29"/>
      <c r="G614" s="29"/>
      <c r="H614" s="30"/>
      <c r="I614" s="30"/>
      <c r="J614" s="30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3:20" ht="15.75">
      <c r="C615" s="3"/>
      <c r="D615" s="3"/>
      <c r="E615" s="29"/>
      <c r="F615" s="29"/>
      <c r="G615" s="29"/>
      <c r="H615" s="30"/>
      <c r="I615" s="30"/>
      <c r="J615" s="30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3:20" ht="15.75">
      <c r="C616" s="3"/>
      <c r="D616" s="3"/>
      <c r="E616" s="29"/>
      <c r="F616" s="29"/>
      <c r="G616" s="29"/>
      <c r="H616" s="30"/>
      <c r="I616" s="30"/>
      <c r="J616" s="30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3:20" ht="15.75">
      <c r="C617" s="3"/>
      <c r="D617" s="3"/>
      <c r="E617" s="29"/>
      <c r="F617" s="29"/>
      <c r="G617" s="29"/>
      <c r="H617" s="30"/>
      <c r="I617" s="30"/>
      <c r="J617" s="30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3:20" ht="15.75">
      <c r="C618" s="3"/>
      <c r="D618" s="3"/>
      <c r="E618" s="29"/>
      <c r="F618" s="29"/>
      <c r="G618" s="29"/>
      <c r="H618" s="30"/>
      <c r="I618" s="30"/>
      <c r="J618" s="30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3:20" ht="15.75">
      <c r="C619" s="3"/>
      <c r="D619" s="3"/>
      <c r="E619" s="29"/>
      <c r="F619" s="29"/>
      <c r="G619" s="29"/>
      <c r="H619" s="30"/>
      <c r="I619" s="30"/>
      <c r="J619" s="30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3:20" ht="15.75">
      <c r="C620" s="3"/>
      <c r="D620" s="3"/>
      <c r="E620" s="29"/>
      <c r="F620" s="29"/>
      <c r="G620" s="29"/>
      <c r="H620" s="30"/>
      <c r="I620" s="30"/>
      <c r="J620" s="30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3:20" ht="15.75">
      <c r="C621" s="3"/>
      <c r="D621" s="3"/>
      <c r="E621" s="29"/>
      <c r="F621" s="29"/>
      <c r="G621" s="29"/>
      <c r="H621" s="30"/>
      <c r="I621" s="30"/>
      <c r="J621" s="30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3:20" ht="15.75">
      <c r="C622" s="3"/>
      <c r="D622" s="3"/>
      <c r="E622" s="29"/>
      <c r="F622" s="29"/>
      <c r="G622" s="29"/>
      <c r="H622" s="30"/>
      <c r="I622" s="30"/>
      <c r="J622" s="30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3:20" ht="15.75">
      <c r="C623" s="3"/>
      <c r="D623" s="3"/>
      <c r="E623" s="29"/>
      <c r="F623" s="29"/>
      <c r="G623" s="29"/>
      <c r="H623" s="30"/>
      <c r="I623" s="30"/>
      <c r="J623" s="30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3:20" ht="15.75">
      <c r="C624" s="3"/>
      <c r="D624" s="3"/>
      <c r="E624" s="29"/>
      <c r="F624" s="29"/>
      <c r="G624" s="29"/>
      <c r="H624" s="30"/>
      <c r="I624" s="30"/>
      <c r="J624" s="30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3:20" ht="15.75">
      <c r="C625" s="3"/>
      <c r="D625" s="3"/>
      <c r="E625" s="29"/>
      <c r="F625" s="29"/>
      <c r="G625" s="29"/>
      <c r="H625" s="30"/>
      <c r="I625" s="30"/>
      <c r="J625" s="30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3:20" ht="15.75">
      <c r="C626" s="3"/>
      <c r="D626" s="3"/>
      <c r="E626" s="29"/>
      <c r="F626" s="29"/>
      <c r="G626" s="29"/>
      <c r="H626" s="30"/>
      <c r="I626" s="30"/>
      <c r="J626" s="30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3:20" ht="15.75">
      <c r="C627" s="3"/>
      <c r="D627" s="3"/>
      <c r="E627" s="29"/>
      <c r="F627" s="29"/>
      <c r="G627" s="29"/>
      <c r="H627" s="30"/>
      <c r="I627" s="30"/>
      <c r="J627" s="30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3:20" ht="15.75">
      <c r="C628" s="3"/>
      <c r="D628" s="3"/>
      <c r="E628" s="29"/>
      <c r="F628" s="29"/>
      <c r="G628" s="29"/>
      <c r="H628" s="30"/>
      <c r="I628" s="30"/>
      <c r="J628" s="30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3:20" ht="15.75">
      <c r="C629" s="3"/>
      <c r="D629" s="3"/>
      <c r="E629" s="29"/>
      <c r="F629" s="29"/>
      <c r="G629" s="29"/>
      <c r="H629" s="30"/>
      <c r="I629" s="30"/>
      <c r="J629" s="30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3:20" ht="15.75">
      <c r="C630" s="3"/>
      <c r="D630" s="3"/>
      <c r="E630" s="29"/>
      <c r="F630" s="29"/>
      <c r="G630" s="29"/>
      <c r="H630" s="30"/>
      <c r="I630" s="30"/>
      <c r="J630" s="30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3:20" ht="15.75">
      <c r="C631" s="3"/>
      <c r="D631" s="3"/>
      <c r="E631" s="29"/>
      <c r="F631" s="29"/>
      <c r="G631" s="29"/>
      <c r="H631" s="30"/>
      <c r="I631" s="30"/>
      <c r="J631" s="30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3:20" ht="15.75">
      <c r="C632" s="3"/>
      <c r="D632" s="3"/>
      <c r="E632" s="29"/>
      <c r="F632" s="29"/>
      <c r="G632" s="29"/>
      <c r="H632" s="30"/>
      <c r="I632" s="30"/>
      <c r="J632" s="30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3:20" ht="15.75">
      <c r="C633" s="3"/>
      <c r="D633" s="3"/>
      <c r="E633" s="29"/>
      <c r="F633" s="29"/>
      <c r="G633" s="29"/>
      <c r="H633" s="30"/>
      <c r="I633" s="30"/>
      <c r="J633" s="30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3:20" ht="15.75">
      <c r="C634" s="3"/>
      <c r="D634" s="3"/>
      <c r="E634" s="29"/>
      <c r="F634" s="29"/>
      <c r="G634" s="29"/>
      <c r="H634" s="30"/>
      <c r="I634" s="30"/>
      <c r="J634" s="30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3:20" ht="15.75">
      <c r="C635" s="3"/>
      <c r="D635" s="3"/>
      <c r="E635" s="29"/>
      <c r="F635" s="29"/>
      <c r="G635" s="29"/>
      <c r="H635" s="30"/>
      <c r="I635" s="30"/>
      <c r="J635" s="30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3:20" ht="15.75">
      <c r="C636" s="3"/>
      <c r="D636" s="3"/>
      <c r="E636" s="29"/>
      <c r="F636" s="29"/>
      <c r="G636" s="29"/>
      <c r="H636" s="30"/>
      <c r="I636" s="30"/>
      <c r="J636" s="30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3:20" ht="15.75">
      <c r="C637" s="3"/>
      <c r="D637" s="3"/>
      <c r="E637" s="29"/>
      <c r="F637" s="29"/>
      <c r="G637" s="29"/>
      <c r="H637" s="30"/>
      <c r="I637" s="30"/>
      <c r="J637" s="30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3:20" ht="15.75">
      <c r="C638" s="3"/>
      <c r="D638" s="3"/>
      <c r="E638" s="29"/>
      <c r="F638" s="29"/>
      <c r="G638" s="29"/>
      <c r="H638" s="30"/>
      <c r="I638" s="30"/>
      <c r="J638" s="30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3:20" ht="15.75">
      <c r="C639" s="3"/>
      <c r="D639" s="3"/>
      <c r="E639" s="29"/>
      <c r="F639" s="29"/>
      <c r="G639" s="29"/>
      <c r="H639" s="30"/>
      <c r="I639" s="30"/>
      <c r="J639" s="30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3:20" ht="15.75">
      <c r="C640" s="3"/>
      <c r="D640" s="3"/>
      <c r="E640" s="29"/>
      <c r="F640" s="29"/>
      <c r="G640" s="29"/>
      <c r="H640" s="30"/>
      <c r="I640" s="30"/>
      <c r="J640" s="30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3:20" ht="15.75">
      <c r="C641" s="3"/>
      <c r="D641" s="3"/>
      <c r="E641" s="29"/>
      <c r="F641" s="29"/>
      <c r="G641" s="29"/>
      <c r="H641" s="30"/>
      <c r="I641" s="30"/>
      <c r="J641" s="30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3:20" ht="15.75">
      <c r="C642" s="3"/>
      <c r="D642" s="3"/>
      <c r="E642" s="29"/>
      <c r="F642" s="29"/>
      <c r="G642" s="29"/>
      <c r="H642" s="30"/>
      <c r="I642" s="30"/>
      <c r="J642" s="30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3:20" ht="15.75">
      <c r="C643" s="3"/>
      <c r="D643" s="3"/>
      <c r="E643" s="29"/>
      <c r="F643" s="29"/>
      <c r="G643" s="29"/>
      <c r="H643" s="30"/>
      <c r="I643" s="30"/>
      <c r="J643" s="30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3:20" ht="15.75">
      <c r="C644" s="3"/>
      <c r="D644" s="3"/>
      <c r="E644" s="29"/>
      <c r="F644" s="29"/>
      <c r="G644" s="29"/>
      <c r="H644" s="30"/>
      <c r="I644" s="30"/>
      <c r="J644" s="30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3:20" ht="15.75">
      <c r="C645" s="3"/>
      <c r="D645" s="3"/>
      <c r="E645" s="29"/>
      <c r="F645" s="29"/>
      <c r="G645" s="29"/>
      <c r="H645" s="30"/>
      <c r="I645" s="30"/>
      <c r="J645" s="30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3:20" ht="15.75">
      <c r="C646" s="3"/>
      <c r="D646" s="3"/>
      <c r="E646" s="29"/>
      <c r="F646" s="29"/>
      <c r="G646" s="29"/>
      <c r="H646" s="30"/>
      <c r="I646" s="30"/>
      <c r="J646" s="30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3:20" ht="15.75">
      <c r="C647" s="3"/>
      <c r="D647" s="3"/>
      <c r="E647" s="29"/>
      <c r="F647" s="29"/>
      <c r="G647" s="29"/>
      <c r="H647" s="30"/>
      <c r="I647" s="30"/>
      <c r="J647" s="30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3:20" ht="15.75">
      <c r="C648" s="3"/>
      <c r="D648" s="3"/>
      <c r="E648" s="29"/>
      <c r="F648" s="29"/>
      <c r="G648" s="29"/>
      <c r="H648" s="30"/>
      <c r="I648" s="30"/>
      <c r="J648" s="30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3:20" ht="15.75">
      <c r="C649" s="3"/>
      <c r="D649" s="3"/>
      <c r="E649" s="29"/>
      <c r="F649" s="29"/>
      <c r="G649" s="29"/>
      <c r="H649" s="30"/>
      <c r="I649" s="30"/>
      <c r="J649" s="30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3:20" ht="15.75">
      <c r="C650" s="3"/>
      <c r="D650" s="3"/>
      <c r="E650" s="29"/>
      <c r="F650" s="29"/>
      <c r="G650" s="29"/>
      <c r="H650" s="30"/>
      <c r="I650" s="30"/>
      <c r="J650" s="30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3:20" ht="15.75">
      <c r="C651" s="3"/>
      <c r="D651" s="3"/>
      <c r="E651" s="29"/>
      <c r="F651" s="29"/>
      <c r="G651" s="29"/>
      <c r="H651" s="30"/>
      <c r="I651" s="30"/>
      <c r="J651" s="30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3:20" ht="15.75">
      <c r="C652" s="3"/>
      <c r="D652" s="3"/>
      <c r="E652" s="29"/>
      <c r="F652" s="29"/>
      <c r="G652" s="29"/>
      <c r="H652" s="30"/>
      <c r="I652" s="30"/>
      <c r="J652" s="30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3:20" ht="15.75">
      <c r="C653" s="3"/>
      <c r="D653" s="3"/>
      <c r="E653" s="29"/>
      <c r="F653" s="29"/>
      <c r="G653" s="29"/>
      <c r="H653" s="30"/>
      <c r="I653" s="30"/>
      <c r="J653" s="30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3:20" ht="15.75">
      <c r="C654" s="3"/>
      <c r="D654" s="3"/>
      <c r="E654" s="29"/>
      <c r="F654" s="29"/>
      <c r="G654" s="29"/>
      <c r="H654" s="30"/>
      <c r="I654" s="30"/>
      <c r="J654" s="30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3:20" ht="15.75">
      <c r="C655" s="3"/>
      <c r="D655" s="3"/>
      <c r="E655" s="29"/>
      <c r="F655" s="29"/>
      <c r="G655" s="29"/>
      <c r="H655" s="30"/>
      <c r="I655" s="30"/>
      <c r="J655" s="30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3:20" ht="15.75">
      <c r="C656" s="3"/>
      <c r="D656" s="3"/>
      <c r="E656" s="29"/>
      <c r="F656" s="29"/>
      <c r="G656" s="29"/>
      <c r="H656" s="30"/>
      <c r="I656" s="30"/>
      <c r="J656" s="30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3:20" ht="15.75">
      <c r="C657" s="3"/>
      <c r="D657" s="3"/>
      <c r="E657" s="29"/>
      <c r="F657" s="29"/>
      <c r="G657" s="29"/>
      <c r="H657" s="30"/>
      <c r="I657" s="30"/>
      <c r="J657" s="30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3:20" ht="15.75">
      <c r="C658" s="3"/>
      <c r="D658" s="3"/>
      <c r="E658" s="29"/>
      <c r="F658" s="29"/>
      <c r="G658" s="29"/>
      <c r="H658" s="30"/>
      <c r="I658" s="30"/>
      <c r="J658" s="30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3:20" ht="15.75">
      <c r="C659" s="3"/>
      <c r="D659" s="3"/>
      <c r="E659" s="29"/>
      <c r="F659" s="29"/>
      <c r="G659" s="29"/>
      <c r="H659" s="30"/>
      <c r="I659" s="30"/>
      <c r="J659" s="30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3:20" ht="15.75">
      <c r="C660" s="3"/>
      <c r="D660" s="3"/>
      <c r="E660" s="29"/>
      <c r="F660" s="29"/>
      <c r="G660" s="29"/>
      <c r="H660" s="30"/>
      <c r="I660" s="30"/>
      <c r="J660" s="30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3:20" ht="15.75">
      <c r="C661" s="3"/>
      <c r="D661" s="3"/>
      <c r="E661" s="29"/>
      <c r="F661" s="29"/>
      <c r="G661" s="29"/>
      <c r="H661" s="30"/>
      <c r="I661" s="30"/>
      <c r="J661" s="30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3:20" ht="15.75">
      <c r="C662" s="3"/>
      <c r="D662" s="3"/>
      <c r="E662" s="29"/>
      <c r="F662" s="29"/>
      <c r="G662" s="29"/>
      <c r="H662" s="30"/>
      <c r="I662" s="30"/>
      <c r="J662" s="30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3:20" ht="15.75">
      <c r="C663" s="3"/>
      <c r="D663" s="3"/>
      <c r="E663" s="29"/>
      <c r="F663" s="29"/>
      <c r="G663" s="29"/>
      <c r="H663" s="30"/>
      <c r="I663" s="30"/>
      <c r="J663" s="30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3:20" ht="15.75">
      <c r="C664" s="3"/>
      <c r="D664" s="3"/>
      <c r="E664" s="29"/>
      <c r="F664" s="29"/>
      <c r="G664" s="29"/>
      <c r="H664" s="30"/>
      <c r="I664" s="30"/>
      <c r="J664" s="30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3:20" ht="15.75">
      <c r="C665" s="3"/>
      <c r="D665" s="3"/>
      <c r="E665" s="29"/>
      <c r="F665" s="29"/>
      <c r="G665" s="29"/>
      <c r="H665" s="30"/>
      <c r="I665" s="30"/>
      <c r="J665" s="30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3:20" ht="15.75">
      <c r="C666" s="3"/>
      <c r="D666" s="3"/>
      <c r="E666" s="29"/>
      <c r="F666" s="29"/>
      <c r="G666" s="29"/>
      <c r="H666" s="30"/>
      <c r="I666" s="30"/>
      <c r="J666" s="30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3:20" ht="15.75">
      <c r="C667" s="3"/>
      <c r="D667" s="3"/>
      <c r="E667" s="29"/>
      <c r="F667" s="29"/>
      <c r="G667" s="29"/>
      <c r="H667" s="30"/>
      <c r="I667" s="30"/>
      <c r="J667" s="30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3:20" ht="15.75">
      <c r="C668" s="3"/>
      <c r="D668" s="3"/>
      <c r="E668" s="29"/>
      <c r="F668" s="29"/>
      <c r="G668" s="29"/>
      <c r="H668" s="30"/>
      <c r="I668" s="30"/>
      <c r="J668" s="30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3:20" ht="15.75">
      <c r="C669" s="3"/>
      <c r="D669" s="3"/>
      <c r="E669" s="29"/>
      <c r="F669" s="29"/>
      <c r="G669" s="29"/>
      <c r="H669" s="30"/>
      <c r="I669" s="30"/>
      <c r="J669" s="30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3:20" ht="15.75">
      <c r="C670" s="3"/>
      <c r="D670" s="3"/>
      <c r="E670" s="29"/>
      <c r="F670" s="29"/>
      <c r="G670" s="29"/>
      <c r="H670" s="30"/>
      <c r="I670" s="30"/>
      <c r="J670" s="30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3:20" ht="15.75">
      <c r="C671" s="3"/>
      <c r="D671" s="3"/>
      <c r="E671" s="29"/>
      <c r="F671" s="29"/>
      <c r="G671" s="29"/>
      <c r="H671" s="30"/>
      <c r="I671" s="30"/>
      <c r="J671" s="30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3:20" ht="15.75">
      <c r="C672" s="3"/>
      <c r="D672" s="3"/>
      <c r="E672" s="29"/>
      <c r="F672" s="29"/>
      <c r="G672" s="29"/>
      <c r="H672" s="30"/>
      <c r="I672" s="30"/>
      <c r="J672" s="30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3:20" ht="15.75">
      <c r="C673" s="3"/>
      <c r="D673" s="3"/>
      <c r="E673" s="29"/>
      <c r="F673" s="29"/>
      <c r="G673" s="29"/>
      <c r="H673" s="30"/>
      <c r="I673" s="30"/>
      <c r="J673" s="30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3:20" ht="15.75">
      <c r="C674" s="3"/>
      <c r="D674" s="3"/>
      <c r="E674" s="29"/>
      <c r="F674" s="29"/>
      <c r="G674" s="29"/>
      <c r="H674" s="30"/>
      <c r="I674" s="30"/>
      <c r="J674" s="30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3:20" ht="15.75">
      <c r="C675" s="3"/>
      <c r="D675" s="3"/>
      <c r="E675" s="29"/>
      <c r="F675" s="29"/>
      <c r="G675" s="29"/>
      <c r="H675" s="30"/>
      <c r="I675" s="30"/>
      <c r="J675" s="30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3:20" ht="15.75">
      <c r="C676" s="3"/>
      <c r="D676" s="3"/>
      <c r="E676" s="29"/>
      <c r="F676" s="29"/>
      <c r="G676" s="29"/>
      <c r="H676" s="30"/>
      <c r="I676" s="30"/>
      <c r="J676" s="30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3:20" ht="15.75">
      <c r="C677" s="3"/>
      <c r="D677" s="3"/>
      <c r="E677" s="29"/>
      <c r="F677" s="29"/>
      <c r="G677" s="29"/>
      <c r="H677" s="30"/>
      <c r="I677" s="30"/>
      <c r="J677" s="30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3:20" ht="15.75">
      <c r="C678" s="3"/>
      <c r="D678" s="3"/>
      <c r="E678" s="29"/>
      <c r="F678" s="29"/>
      <c r="G678" s="29"/>
      <c r="H678" s="30"/>
      <c r="I678" s="30"/>
      <c r="J678" s="30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3:20" ht="15.75">
      <c r="C679" s="3"/>
      <c r="D679" s="3"/>
      <c r="E679" s="29"/>
      <c r="F679" s="29"/>
      <c r="G679" s="29"/>
      <c r="H679" s="30"/>
      <c r="I679" s="30"/>
      <c r="J679" s="30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3:20" ht="15.75">
      <c r="C680" s="3"/>
      <c r="D680" s="3"/>
      <c r="E680" s="29"/>
      <c r="F680" s="29"/>
      <c r="G680" s="29"/>
      <c r="H680" s="30"/>
      <c r="I680" s="30"/>
      <c r="J680" s="30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3:20" ht="15.75">
      <c r="C681" s="3"/>
      <c r="D681" s="3"/>
      <c r="E681" s="29"/>
      <c r="F681" s="29"/>
      <c r="G681" s="29"/>
      <c r="H681" s="30"/>
      <c r="I681" s="30"/>
      <c r="J681" s="30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3:20" ht="15.75">
      <c r="C682" s="3"/>
      <c r="D682" s="3"/>
      <c r="E682" s="29"/>
      <c r="F682" s="29"/>
      <c r="G682" s="29"/>
      <c r="H682" s="30"/>
      <c r="I682" s="30"/>
      <c r="J682" s="30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3:20" ht="15.75">
      <c r="C683" s="3"/>
      <c r="D683" s="3"/>
      <c r="E683" s="29"/>
      <c r="F683" s="29"/>
      <c r="G683" s="29"/>
      <c r="H683" s="30"/>
      <c r="I683" s="30"/>
      <c r="J683" s="30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3:20" ht="15.75">
      <c r="C684" s="3"/>
      <c r="D684" s="3"/>
      <c r="E684" s="29"/>
      <c r="F684" s="29"/>
      <c r="G684" s="29"/>
      <c r="H684" s="30"/>
      <c r="I684" s="30"/>
      <c r="J684" s="30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3:20" ht="15.75">
      <c r="C685" s="3"/>
      <c r="D685" s="3"/>
      <c r="E685" s="29"/>
      <c r="F685" s="29"/>
      <c r="G685" s="29"/>
      <c r="H685" s="30"/>
      <c r="I685" s="30"/>
      <c r="J685" s="30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3:20" ht="15.75">
      <c r="C686" s="3"/>
      <c r="D686" s="3"/>
      <c r="E686" s="29"/>
      <c r="F686" s="29"/>
      <c r="G686" s="29"/>
      <c r="H686" s="30"/>
      <c r="I686" s="30"/>
      <c r="J686" s="30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3:20" ht="15.75">
      <c r="C687" s="3"/>
      <c r="D687" s="3"/>
      <c r="E687" s="29"/>
      <c r="F687" s="29"/>
      <c r="G687" s="29"/>
      <c r="H687" s="30"/>
      <c r="I687" s="30"/>
      <c r="J687" s="30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3:20" ht="15.75">
      <c r="C688" s="3"/>
      <c r="D688" s="3"/>
      <c r="E688" s="29"/>
      <c r="F688" s="29"/>
      <c r="G688" s="29"/>
      <c r="H688" s="30"/>
      <c r="I688" s="30"/>
      <c r="J688" s="30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3:20" ht="15.75">
      <c r="C689" s="3"/>
      <c r="D689" s="3"/>
      <c r="E689" s="29"/>
      <c r="F689" s="29"/>
      <c r="G689" s="29"/>
      <c r="H689" s="30"/>
      <c r="I689" s="30"/>
      <c r="J689" s="30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3:20" ht="15.75">
      <c r="C690" s="3"/>
      <c r="D690" s="3"/>
      <c r="E690" s="29"/>
      <c r="F690" s="29"/>
      <c r="G690" s="29"/>
      <c r="H690" s="30"/>
      <c r="I690" s="30"/>
      <c r="J690" s="30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3:20" ht="15.75">
      <c r="C691" s="3"/>
      <c r="D691" s="3"/>
      <c r="E691" s="29"/>
      <c r="F691" s="29"/>
      <c r="G691" s="29"/>
      <c r="H691" s="30"/>
      <c r="I691" s="30"/>
      <c r="J691" s="30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3:20" ht="15.75">
      <c r="C692" s="3"/>
      <c r="D692" s="3"/>
      <c r="E692" s="29"/>
      <c r="F692" s="29"/>
      <c r="G692" s="29"/>
      <c r="H692" s="30"/>
      <c r="I692" s="30"/>
      <c r="J692" s="30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3:20" ht="15.75">
      <c r="C693" s="3"/>
      <c r="D693" s="3"/>
      <c r="E693" s="29"/>
      <c r="F693" s="29"/>
      <c r="G693" s="29"/>
      <c r="H693" s="30"/>
      <c r="I693" s="30"/>
      <c r="J693" s="30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3:20" ht="15.75">
      <c r="C694" s="3"/>
      <c r="D694" s="3"/>
      <c r="E694" s="29"/>
      <c r="F694" s="29"/>
      <c r="G694" s="29"/>
      <c r="H694" s="30"/>
      <c r="I694" s="30"/>
      <c r="J694" s="30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3:20" ht="15.75">
      <c r="C695" s="3"/>
      <c r="D695" s="3"/>
      <c r="E695" s="29"/>
      <c r="F695" s="29"/>
      <c r="G695" s="29"/>
      <c r="H695" s="30"/>
      <c r="I695" s="30"/>
      <c r="J695" s="30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3:20" ht="15.75">
      <c r="C696" s="3"/>
      <c r="D696" s="3"/>
      <c r="E696" s="29"/>
      <c r="F696" s="29"/>
      <c r="G696" s="29"/>
      <c r="H696" s="30"/>
      <c r="I696" s="30"/>
      <c r="J696" s="30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3:20" ht="15.75">
      <c r="C697" s="3"/>
      <c r="D697" s="3"/>
      <c r="E697" s="29"/>
      <c r="F697" s="29"/>
      <c r="G697" s="29"/>
      <c r="H697" s="30"/>
      <c r="I697" s="30"/>
      <c r="J697" s="30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3:20" ht="15.75">
      <c r="C698" s="3"/>
      <c r="D698" s="3"/>
      <c r="E698" s="29"/>
      <c r="F698" s="29"/>
      <c r="G698" s="29"/>
      <c r="H698" s="30"/>
      <c r="I698" s="30"/>
      <c r="J698" s="30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3:20" ht="15.75">
      <c r="C699" s="3"/>
      <c r="D699" s="3"/>
      <c r="E699" s="29"/>
      <c r="F699" s="29"/>
      <c r="G699" s="29"/>
      <c r="H699" s="30"/>
      <c r="I699" s="30"/>
      <c r="J699" s="30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3:20" ht="15.75">
      <c r="C700" s="3"/>
      <c r="D700" s="3"/>
      <c r="E700" s="29"/>
      <c r="F700" s="29"/>
      <c r="G700" s="29"/>
      <c r="H700" s="30"/>
      <c r="I700" s="30"/>
      <c r="J700" s="30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3:20" ht="15.75">
      <c r="C701" s="3"/>
      <c r="D701" s="3"/>
      <c r="E701" s="29"/>
      <c r="F701" s="29"/>
      <c r="G701" s="29"/>
      <c r="H701" s="30"/>
      <c r="I701" s="30"/>
      <c r="J701" s="30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3:20" ht="15.75">
      <c r="C702" s="3"/>
      <c r="D702" s="3"/>
      <c r="E702" s="29"/>
      <c r="F702" s="29"/>
      <c r="G702" s="29"/>
      <c r="H702" s="30"/>
      <c r="I702" s="30"/>
      <c r="J702" s="30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3:20" ht="15.75">
      <c r="C703" s="3"/>
      <c r="D703" s="3"/>
      <c r="E703" s="29"/>
      <c r="F703" s="29"/>
      <c r="G703" s="29"/>
      <c r="H703" s="30"/>
      <c r="I703" s="30"/>
      <c r="J703" s="30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3:20" ht="15.75">
      <c r="C704" s="3"/>
      <c r="D704" s="3"/>
      <c r="E704" s="29"/>
      <c r="F704" s="29"/>
      <c r="G704" s="29"/>
      <c r="H704" s="30"/>
      <c r="I704" s="30"/>
      <c r="J704" s="30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3:20" ht="15.75">
      <c r="C705" s="3"/>
      <c r="D705" s="3"/>
      <c r="E705" s="29"/>
      <c r="F705" s="29"/>
      <c r="G705" s="29"/>
      <c r="H705" s="30"/>
      <c r="I705" s="30"/>
      <c r="J705" s="30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3:20" ht="15.75">
      <c r="C706" s="3"/>
      <c r="D706" s="3"/>
      <c r="E706" s="29"/>
      <c r="F706" s="29"/>
      <c r="G706" s="29"/>
      <c r="H706" s="30"/>
      <c r="I706" s="30"/>
      <c r="J706" s="30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3:20" ht="15.75">
      <c r="C707" s="3"/>
      <c r="D707" s="3"/>
      <c r="E707" s="29"/>
      <c r="F707" s="29"/>
      <c r="G707" s="29"/>
      <c r="H707" s="30"/>
      <c r="I707" s="30"/>
      <c r="J707" s="30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3:20" ht="15.75">
      <c r="C708" s="3"/>
      <c r="D708" s="3"/>
      <c r="E708" s="29"/>
      <c r="F708" s="29"/>
      <c r="G708" s="29"/>
      <c r="H708" s="30"/>
      <c r="I708" s="30"/>
      <c r="J708" s="30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3:20" ht="15.75">
      <c r="C709" s="3"/>
      <c r="D709" s="3"/>
      <c r="E709" s="29"/>
      <c r="F709" s="29"/>
      <c r="G709" s="29"/>
      <c r="H709" s="30"/>
      <c r="I709" s="30"/>
      <c r="J709" s="30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3:20" ht="15.75">
      <c r="C710" s="3"/>
      <c r="D710" s="3"/>
      <c r="E710" s="29"/>
      <c r="F710" s="29"/>
      <c r="G710" s="29"/>
      <c r="H710" s="30"/>
      <c r="I710" s="30"/>
      <c r="J710" s="30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3:20" ht="15.75">
      <c r="C711" s="3"/>
      <c r="D711" s="3"/>
      <c r="E711" s="29"/>
      <c r="F711" s="29"/>
      <c r="G711" s="29"/>
      <c r="H711" s="30"/>
      <c r="I711" s="30"/>
      <c r="J711" s="30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3:20" ht="15.75">
      <c r="C712" s="3"/>
      <c r="D712" s="3"/>
      <c r="E712" s="29"/>
      <c r="F712" s="29"/>
      <c r="G712" s="29"/>
      <c r="H712" s="30"/>
      <c r="I712" s="30"/>
      <c r="J712" s="30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3:20" ht="15.75">
      <c r="C713" s="3"/>
      <c r="D713" s="3"/>
      <c r="E713" s="29"/>
      <c r="F713" s="29"/>
      <c r="G713" s="29"/>
      <c r="H713" s="30"/>
      <c r="I713" s="30"/>
      <c r="J713" s="30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3:20" ht="15.75">
      <c r="C714" s="3"/>
      <c r="D714" s="3"/>
      <c r="E714" s="29"/>
      <c r="F714" s="29"/>
      <c r="G714" s="29"/>
      <c r="H714" s="30"/>
      <c r="I714" s="30"/>
      <c r="J714" s="30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3:20" ht="15.75">
      <c r="C715" s="3"/>
      <c r="D715" s="3"/>
      <c r="E715" s="29"/>
      <c r="F715" s="29"/>
      <c r="G715" s="29"/>
      <c r="H715" s="30"/>
      <c r="I715" s="30"/>
      <c r="J715" s="30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3:20" ht="15.75">
      <c r="C716" s="3"/>
      <c r="D716" s="3"/>
      <c r="E716" s="29"/>
      <c r="F716" s="29"/>
      <c r="G716" s="29"/>
      <c r="H716" s="30"/>
      <c r="I716" s="30"/>
      <c r="J716" s="30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3:20" ht="15.75">
      <c r="C717" s="3"/>
      <c r="D717" s="3"/>
      <c r="E717" s="29"/>
      <c r="F717" s="29"/>
      <c r="G717" s="29"/>
      <c r="H717" s="30"/>
      <c r="I717" s="30"/>
      <c r="J717" s="30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3:20" ht="15.75">
      <c r="C718" s="3"/>
      <c r="D718" s="3"/>
      <c r="E718" s="29"/>
      <c r="F718" s="29"/>
      <c r="G718" s="29"/>
      <c r="H718" s="30"/>
      <c r="I718" s="30"/>
      <c r="J718" s="30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3:20" ht="15.75">
      <c r="C719" s="3"/>
      <c r="D719" s="3"/>
      <c r="E719" s="29"/>
      <c r="F719" s="29"/>
      <c r="G719" s="29"/>
      <c r="H719" s="30"/>
      <c r="I719" s="30"/>
      <c r="J719" s="30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3:20" ht="15.75">
      <c r="C720" s="3"/>
      <c r="D720" s="3"/>
      <c r="E720" s="29"/>
      <c r="F720" s="29"/>
      <c r="G720" s="29"/>
      <c r="H720" s="30"/>
      <c r="I720" s="30"/>
      <c r="J720" s="30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3:20" ht="15.75">
      <c r="C721" s="3"/>
      <c r="D721" s="3"/>
      <c r="E721" s="29"/>
      <c r="F721" s="29"/>
      <c r="G721" s="29"/>
      <c r="H721" s="30"/>
      <c r="I721" s="30"/>
      <c r="J721" s="30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3:20" ht="15.75">
      <c r="C722" s="3"/>
      <c r="D722" s="3"/>
      <c r="E722" s="29"/>
      <c r="F722" s="29"/>
      <c r="G722" s="29"/>
      <c r="H722" s="30"/>
      <c r="I722" s="30"/>
      <c r="J722" s="30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3:20" ht="15.75">
      <c r="C723" s="3"/>
      <c r="D723" s="3"/>
      <c r="E723" s="29"/>
      <c r="F723" s="29"/>
      <c r="G723" s="29"/>
      <c r="H723" s="30"/>
      <c r="I723" s="30"/>
      <c r="J723" s="30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3:20" ht="15.75">
      <c r="C724" s="3"/>
      <c r="D724" s="3"/>
      <c r="E724" s="29"/>
      <c r="F724" s="29"/>
      <c r="G724" s="29"/>
      <c r="H724" s="30"/>
      <c r="I724" s="30"/>
      <c r="J724" s="30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3:20" ht="15.75">
      <c r="C725" s="3"/>
      <c r="D725" s="3"/>
      <c r="E725" s="29"/>
      <c r="F725" s="29"/>
      <c r="G725" s="29"/>
      <c r="H725" s="30"/>
      <c r="I725" s="30"/>
      <c r="J725" s="30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3:20" ht="15.75">
      <c r="C726" s="3"/>
      <c r="D726" s="3"/>
      <c r="E726" s="29"/>
      <c r="F726" s="29"/>
      <c r="G726" s="29"/>
      <c r="H726" s="30"/>
      <c r="I726" s="30"/>
      <c r="J726" s="30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3:20" ht="15.75">
      <c r="C727" s="3"/>
      <c r="D727" s="3"/>
      <c r="E727" s="29"/>
      <c r="F727" s="29"/>
      <c r="G727" s="29"/>
      <c r="H727" s="30"/>
      <c r="I727" s="30"/>
      <c r="J727" s="30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3:20" ht="15.75">
      <c r="C728" s="3"/>
      <c r="D728" s="3"/>
      <c r="E728" s="29"/>
      <c r="F728" s="29"/>
      <c r="G728" s="29"/>
      <c r="H728" s="30"/>
      <c r="I728" s="30"/>
      <c r="J728" s="30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3:20" ht="15.75">
      <c r="C729" s="3"/>
      <c r="D729" s="3"/>
      <c r="E729" s="29"/>
      <c r="F729" s="29"/>
      <c r="G729" s="29"/>
      <c r="H729" s="30"/>
      <c r="I729" s="30"/>
      <c r="J729" s="30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3:20" ht="15.75">
      <c r="C730" s="3"/>
      <c r="D730" s="3"/>
      <c r="E730" s="29"/>
      <c r="F730" s="29"/>
      <c r="G730" s="29"/>
      <c r="H730" s="30"/>
      <c r="I730" s="30"/>
      <c r="J730" s="30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3:20" ht="15.75">
      <c r="C731" s="3"/>
      <c r="D731" s="3"/>
      <c r="E731" s="29"/>
      <c r="F731" s="29"/>
      <c r="G731" s="29"/>
      <c r="H731" s="30"/>
      <c r="I731" s="30"/>
      <c r="J731" s="30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3:20" ht="15.75">
      <c r="C732" s="3"/>
      <c r="D732" s="3"/>
      <c r="E732" s="29"/>
      <c r="F732" s="29"/>
      <c r="G732" s="29"/>
      <c r="H732" s="30"/>
      <c r="I732" s="30"/>
      <c r="J732" s="30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3:20" ht="15.75">
      <c r="C733" s="3"/>
      <c r="D733" s="3"/>
      <c r="E733" s="29"/>
      <c r="F733" s="29"/>
      <c r="G733" s="29"/>
      <c r="H733" s="30"/>
      <c r="I733" s="30"/>
      <c r="J733" s="30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3:20" ht="15.75">
      <c r="C734" s="3"/>
      <c r="D734" s="3"/>
      <c r="E734" s="29"/>
      <c r="F734" s="29"/>
      <c r="G734" s="29"/>
      <c r="H734" s="30"/>
      <c r="I734" s="30"/>
      <c r="J734" s="30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3:20" ht="15.75">
      <c r="C735" s="3"/>
      <c r="D735" s="3"/>
      <c r="E735" s="29"/>
      <c r="F735" s="29"/>
      <c r="G735" s="29"/>
      <c r="H735" s="30"/>
      <c r="I735" s="30"/>
      <c r="J735" s="30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3:20" ht="15.75">
      <c r="C736" s="3"/>
      <c r="D736" s="3"/>
      <c r="E736" s="29"/>
      <c r="F736" s="29"/>
      <c r="G736" s="29"/>
      <c r="H736" s="30"/>
      <c r="I736" s="30"/>
      <c r="J736" s="30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3:20" ht="15.75">
      <c r="C737" s="3"/>
      <c r="D737" s="3"/>
      <c r="E737" s="29"/>
      <c r="F737" s="29"/>
      <c r="G737" s="29"/>
      <c r="H737" s="30"/>
      <c r="I737" s="30"/>
      <c r="J737" s="30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3:20" ht="15.75">
      <c r="C738" s="3"/>
      <c r="D738" s="3"/>
      <c r="E738" s="29"/>
      <c r="F738" s="29"/>
      <c r="G738" s="29"/>
      <c r="H738" s="30"/>
      <c r="I738" s="30"/>
      <c r="J738" s="30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3:20" ht="15.75">
      <c r="C739" s="3"/>
      <c r="D739" s="3"/>
      <c r="E739" s="29"/>
      <c r="F739" s="29"/>
      <c r="G739" s="29"/>
      <c r="H739" s="30"/>
      <c r="I739" s="30"/>
      <c r="J739" s="30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3:20" ht="15.75">
      <c r="C740" s="3"/>
      <c r="D740" s="3"/>
      <c r="E740" s="29"/>
      <c r="F740" s="29"/>
      <c r="G740" s="29"/>
      <c r="H740" s="30"/>
      <c r="I740" s="30"/>
      <c r="J740" s="30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3:20" ht="15.75">
      <c r="C741" s="3"/>
      <c r="D741" s="3"/>
      <c r="E741" s="29"/>
      <c r="F741" s="29"/>
      <c r="G741" s="29"/>
      <c r="H741" s="30"/>
      <c r="I741" s="30"/>
      <c r="J741" s="30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3:20" ht="15.75">
      <c r="C742" s="3"/>
      <c r="D742" s="3"/>
      <c r="E742" s="29"/>
      <c r="F742" s="29"/>
      <c r="G742" s="29"/>
      <c r="H742" s="30"/>
      <c r="I742" s="30"/>
      <c r="J742" s="30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3:20" ht="15.75">
      <c r="C743" s="3"/>
      <c r="D743" s="3"/>
      <c r="E743" s="29"/>
      <c r="F743" s="29"/>
      <c r="G743" s="29"/>
      <c r="H743" s="30"/>
      <c r="I743" s="30"/>
      <c r="J743" s="30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3:20" ht="15.75">
      <c r="C744" s="3"/>
      <c r="D744" s="3"/>
      <c r="E744" s="29"/>
      <c r="F744" s="29"/>
      <c r="G744" s="29"/>
      <c r="H744" s="30"/>
      <c r="I744" s="30"/>
      <c r="J744" s="30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3:20" ht="15.75">
      <c r="C745" s="3"/>
      <c r="D745" s="3"/>
      <c r="E745" s="29"/>
      <c r="F745" s="29"/>
      <c r="G745" s="29"/>
      <c r="H745" s="30"/>
      <c r="I745" s="30"/>
      <c r="J745" s="30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3:20" ht="15.75">
      <c r="C746" s="3"/>
      <c r="D746" s="3"/>
      <c r="E746" s="29"/>
      <c r="F746" s="29"/>
      <c r="G746" s="29"/>
      <c r="H746" s="30"/>
      <c r="I746" s="30"/>
      <c r="J746" s="30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3:20" ht="15.75">
      <c r="C747" s="3"/>
      <c r="D747" s="3"/>
      <c r="E747" s="29"/>
      <c r="F747" s="29"/>
      <c r="G747" s="29"/>
      <c r="H747" s="30"/>
      <c r="I747" s="30"/>
      <c r="J747" s="30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3:20" ht="15.75">
      <c r="C748" s="3"/>
      <c r="D748" s="3"/>
      <c r="E748" s="29"/>
      <c r="F748" s="29"/>
      <c r="G748" s="29"/>
      <c r="H748" s="30"/>
      <c r="I748" s="30"/>
      <c r="J748" s="30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3:20" ht="15.75">
      <c r="C749" s="3"/>
      <c r="D749" s="3"/>
      <c r="E749" s="29"/>
      <c r="F749" s="29"/>
      <c r="G749" s="29"/>
      <c r="H749" s="30"/>
      <c r="I749" s="30"/>
      <c r="J749" s="30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3:20" ht="15.75">
      <c r="C750" s="3"/>
      <c r="D750" s="3"/>
      <c r="E750" s="29"/>
      <c r="F750" s="29"/>
      <c r="G750" s="29"/>
      <c r="H750" s="30"/>
      <c r="I750" s="30"/>
      <c r="J750" s="30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3:20" ht="15.75">
      <c r="C751" s="3"/>
      <c r="D751" s="3"/>
      <c r="E751" s="29"/>
      <c r="F751" s="29"/>
      <c r="G751" s="29"/>
      <c r="H751" s="30"/>
      <c r="I751" s="30"/>
      <c r="J751" s="30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3:20" ht="15.75">
      <c r="C752" s="3"/>
      <c r="D752" s="3"/>
      <c r="E752" s="29"/>
      <c r="F752" s="29"/>
      <c r="G752" s="29"/>
      <c r="H752" s="30"/>
      <c r="I752" s="30"/>
      <c r="J752" s="30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3:20" ht="15.75">
      <c r="C753" s="3"/>
      <c r="D753" s="3"/>
      <c r="E753" s="29"/>
      <c r="F753" s="29"/>
      <c r="G753" s="29"/>
      <c r="H753" s="30"/>
      <c r="I753" s="30"/>
      <c r="J753" s="30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3:20" ht="15.75">
      <c r="C754" s="3"/>
      <c r="D754" s="3"/>
      <c r="E754" s="29"/>
      <c r="F754" s="29"/>
      <c r="G754" s="29"/>
      <c r="H754" s="30"/>
      <c r="I754" s="30"/>
      <c r="J754" s="30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3:20" ht="15.75">
      <c r="C755" s="3"/>
      <c r="D755" s="3"/>
      <c r="E755" s="29"/>
      <c r="F755" s="29"/>
      <c r="G755" s="29"/>
      <c r="H755" s="30"/>
      <c r="I755" s="30"/>
      <c r="J755" s="30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3:20" ht="15.75">
      <c r="C756" s="3"/>
      <c r="D756" s="3"/>
      <c r="E756" s="29"/>
      <c r="F756" s="29"/>
      <c r="G756" s="29"/>
      <c r="H756" s="30"/>
      <c r="I756" s="30"/>
      <c r="J756" s="30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3:20" ht="15.75">
      <c r="C757" s="3"/>
      <c r="D757" s="3"/>
      <c r="E757" s="29"/>
      <c r="F757" s="29"/>
      <c r="G757" s="29"/>
      <c r="H757" s="30"/>
      <c r="I757" s="30"/>
      <c r="J757" s="30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3:20" ht="15.75">
      <c r="C758" s="3"/>
      <c r="D758" s="3"/>
      <c r="E758" s="29"/>
      <c r="F758" s="29"/>
      <c r="G758" s="29"/>
      <c r="H758" s="30"/>
      <c r="I758" s="30"/>
      <c r="J758" s="30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3:20" ht="15.75">
      <c r="C759" s="3"/>
      <c r="D759" s="3"/>
      <c r="E759" s="29"/>
      <c r="F759" s="29"/>
      <c r="G759" s="29"/>
      <c r="H759" s="30"/>
      <c r="I759" s="30"/>
      <c r="J759" s="30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3:20" ht="15.75">
      <c r="C760" s="3"/>
      <c r="D760" s="3"/>
      <c r="E760" s="29"/>
      <c r="F760" s="29"/>
      <c r="G760" s="29"/>
      <c r="H760" s="30"/>
      <c r="I760" s="30"/>
      <c r="J760" s="30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3:20" ht="15.75">
      <c r="C761" s="3"/>
      <c r="D761" s="3"/>
      <c r="E761" s="29"/>
      <c r="F761" s="29"/>
      <c r="G761" s="29"/>
      <c r="H761" s="30"/>
      <c r="I761" s="30"/>
      <c r="J761" s="30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3:20" ht="15.75">
      <c r="C762" s="3"/>
      <c r="D762" s="3"/>
      <c r="E762" s="29"/>
      <c r="F762" s="29"/>
      <c r="G762" s="29"/>
      <c r="H762" s="30"/>
      <c r="I762" s="30"/>
      <c r="J762" s="30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3:20" ht="15.75">
      <c r="C763" s="3"/>
      <c r="D763" s="3"/>
      <c r="E763" s="29"/>
      <c r="F763" s="29"/>
      <c r="G763" s="29"/>
      <c r="H763" s="30"/>
      <c r="I763" s="30"/>
      <c r="J763" s="30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3:20" ht="15.75">
      <c r="C764" s="3"/>
      <c r="D764" s="3"/>
      <c r="E764" s="29"/>
      <c r="F764" s="29"/>
      <c r="G764" s="29"/>
      <c r="H764" s="30"/>
      <c r="I764" s="30"/>
      <c r="J764" s="30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3:20" ht="15.75">
      <c r="C765" s="3"/>
      <c r="D765" s="3"/>
      <c r="E765" s="29"/>
      <c r="F765" s="29"/>
      <c r="G765" s="29"/>
      <c r="H765" s="30"/>
      <c r="I765" s="30"/>
      <c r="J765" s="30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3:20" ht="15.75">
      <c r="C766" s="3"/>
      <c r="D766" s="3"/>
      <c r="E766" s="29"/>
      <c r="F766" s="29"/>
      <c r="G766" s="29"/>
      <c r="H766" s="30"/>
      <c r="I766" s="30"/>
      <c r="J766" s="30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3:20" ht="15.75">
      <c r="C767" s="3"/>
      <c r="D767" s="3"/>
      <c r="E767" s="29"/>
      <c r="F767" s="29"/>
      <c r="G767" s="29"/>
      <c r="H767" s="30"/>
      <c r="I767" s="30"/>
      <c r="J767" s="30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3:20" ht="15.75">
      <c r="C768" s="3"/>
      <c r="D768" s="3"/>
      <c r="E768" s="29"/>
      <c r="F768" s="29"/>
      <c r="G768" s="29"/>
      <c r="H768" s="30"/>
      <c r="I768" s="30"/>
      <c r="J768" s="30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3:20" ht="15.75">
      <c r="C769" s="3"/>
      <c r="D769" s="3"/>
      <c r="E769" s="29"/>
      <c r="F769" s="29"/>
      <c r="G769" s="29"/>
      <c r="H769" s="30"/>
      <c r="I769" s="30"/>
      <c r="J769" s="30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3:20" ht="15.75">
      <c r="C770" s="3"/>
      <c r="D770" s="3"/>
      <c r="E770" s="29"/>
      <c r="F770" s="29"/>
      <c r="G770" s="29"/>
      <c r="H770" s="30"/>
      <c r="I770" s="30"/>
      <c r="J770" s="30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3:20" ht="15.75">
      <c r="C771" s="3"/>
      <c r="D771" s="3"/>
      <c r="E771" s="29"/>
      <c r="F771" s="29"/>
      <c r="G771" s="29"/>
      <c r="H771" s="30"/>
      <c r="I771" s="30"/>
      <c r="J771" s="30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3:20" ht="15.75">
      <c r="C772" s="3"/>
      <c r="D772" s="3"/>
      <c r="E772" s="29"/>
      <c r="F772" s="29"/>
      <c r="G772" s="29"/>
      <c r="H772" s="30"/>
      <c r="I772" s="30"/>
      <c r="J772" s="30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3:20" ht="15.75">
      <c r="C773" s="3"/>
      <c r="D773" s="3"/>
      <c r="E773" s="29"/>
      <c r="F773" s="29"/>
      <c r="G773" s="29"/>
      <c r="H773" s="30"/>
      <c r="I773" s="30"/>
      <c r="J773" s="30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3:20" ht="15.75">
      <c r="C774" s="3"/>
      <c r="D774" s="3"/>
      <c r="E774" s="29"/>
      <c r="F774" s="29"/>
      <c r="G774" s="29"/>
      <c r="H774" s="30"/>
      <c r="I774" s="30"/>
      <c r="J774" s="30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3:20" ht="15.75">
      <c r="C775" s="3"/>
      <c r="D775" s="3"/>
      <c r="E775" s="29"/>
      <c r="F775" s="29"/>
      <c r="G775" s="29"/>
      <c r="H775" s="30"/>
      <c r="I775" s="30"/>
      <c r="J775" s="30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3:20" ht="15.75">
      <c r="C776" s="3"/>
      <c r="D776" s="3"/>
      <c r="E776" s="29"/>
      <c r="F776" s="29"/>
      <c r="G776" s="29"/>
      <c r="H776" s="30"/>
      <c r="I776" s="30"/>
      <c r="J776" s="30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3:20" ht="15.75">
      <c r="C777" s="3"/>
      <c r="D777" s="3"/>
      <c r="E777" s="29"/>
      <c r="F777" s="29"/>
      <c r="G777" s="29"/>
      <c r="H777" s="30"/>
      <c r="I777" s="30"/>
      <c r="J777" s="30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3:20" ht="15.75">
      <c r="C778" s="3"/>
      <c r="D778" s="3"/>
      <c r="E778" s="29"/>
      <c r="F778" s="29"/>
      <c r="G778" s="29"/>
      <c r="H778" s="30"/>
      <c r="I778" s="30"/>
      <c r="J778" s="30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3:20" ht="15.75">
      <c r="C779" s="3"/>
      <c r="D779" s="3"/>
      <c r="E779" s="29"/>
      <c r="F779" s="29"/>
      <c r="G779" s="29"/>
      <c r="H779" s="30"/>
      <c r="I779" s="30"/>
      <c r="J779" s="30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3:20" ht="15.75">
      <c r="C780" s="3"/>
      <c r="D780" s="3"/>
      <c r="E780" s="29"/>
      <c r="F780" s="29"/>
      <c r="G780" s="29"/>
      <c r="H780" s="30"/>
      <c r="I780" s="30"/>
      <c r="J780" s="30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3:20" ht="15.75">
      <c r="C781" s="3"/>
      <c r="D781" s="3"/>
      <c r="E781" s="29"/>
      <c r="F781" s="29"/>
      <c r="G781" s="29"/>
      <c r="H781" s="30"/>
      <c r="I781" s="30"/>
      <c r="J781" s="30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3:20" ht="15.75">
      <c r="C782" s="3"/>
      <c r="D782" s="3"/>
      <c r="E782" s="29"/>
      <c r="F782" s="29"/>
      <c r="G782" s="29"/>
      <c r="H782" s="30"/>
      <c r="I782" s="30"/>
      <c r="J782" s="30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3:20" ht="15.75">
      <c r="C783" s="3"/>
      <c r="D783" s="3"/>
      <c r="E783" s="29"/>
      <c r="F783" s="29"/>
      <c r="G783" s="29"/>
      <c r="H783" s="30"/>
      <c r="I783" s="30"/>
      <c r="J783" s="30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3:20" ht="15.75">
      <c r="C784" s="3"/>
      <c r="D784" s="3"/>
      <c r="E784" s="29"/>
      <c r="F784" s="29"/>
      <c r="G784" s="29"/>
      <c r="H784" s="30"/>
      <c r="I784" s="30"/>
      <c r="J784" s="30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3:20" ht="15.75">
      <c r="C785" s="3"/>
      <c r="D785" s="3"/>
      <c r="E785" s="29"/>
      <c r="F785" s="29"/>
      <c r="G785" s="29"/>
      <c r="H785" s="30"/>
      <c r="I785" s="30"/>
      <c r="J785" s="30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3:20" ht="15.75">
      <c r="C786" s="3"/>
      <c r="D786" s="3"/>
      <c r="E786" s="29"/>
      <c r="F786" s="29"/>
      <c r="G786" s="29"/>
      <c r="H786" s="30"/>
      <c r="I786" s="30"/>
      <c r="J786" s="30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3:20" ht="15.75">
      <c r="C787" s="3"/>
      <c r="D787" s="3"/>
      <c r="E787" s="29"/>
      <c r="F787" s="29"/>
      <c r="G787" s="29"/>
      <c r="H787" s="30"/>
      <c r="I787" s="30"/>
      <c r="J787" s="30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3:20" ht="15.75">
      <c r="C788" s="3"/>
      <c r="D788" s="3"/>
      <c r="E788" s="29"/>
      <c r="F788" s="29"/>
      <c r="G788" s="29"/>
      <c r="H788" s="30"/>
      <c r="I788" s="30"/>
      <c r="J788" s="30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3:20" ht="15.75">
      <c r="C789" s="3"/>
      <c r="D789" s="3"/>
      <c r="E789" s="29"/>
      <c r="F789" s="29"/>
      <c r="G789" s="29"/>
      <c r="H789" s="30"/>
      <c r="I789" s="30"/>
      <c r="J789" s="30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3:20" ht="15.75">
      <c r="C790" s="3"/>
      <c r="D790" s="3"/>
      <c r="E790" s="29"/>
      <c r="F790" s="29"/>
      <c r="G790" s="29"/>
      <c r="H790" s="30"/>
      <c r="I790" s="30"/>
      <c r="J790" s="30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3:20" ht="15.75">
      <c r="C791" s="3"/>
      <c r="D791" s="3"/>
      <c r="E791" s="29"/>
      <c r="F791" s="29"/>
      <c r="G791" s="29"/>
      <c r="H791" s="30"/>
      <c r="I791" s="30"/>
      <c r="J791" s="30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3:20" ht="15.75">
      <c r="C792" s="3"/>
      <c r="D792" s="3"/>
      <c r="E792" s="29"/>
      <c r="F792" s="29"/>
      <c r="G792" s="29"/>
      <c r="H792" s="30"/>
      <c r="I792" s="30"/>
      <c r="J792" s="30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3:20" ht="15.75">
      <c r="C793" s="3"/>
      <c r="D793" s="3"/>
      <c r="E793" s="29"/>
      <c r="F793" s="29"/>
      <c r="G793" s="29"/>
      <c r="H793" s="30"/>
      <c r="I793" s="30"/>
      <c r="J793" s="30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3:20" ht="15.75">
      <c r="C794" s="3"/>
      <c r="D794" s="3"/>
      <c r="E794" s="29"/>
      <c r="F794" s="29"/>
      <c r="G794" s="29"/>
      <c r="H794" s="30"/>
      <c r="I794" s="30"/>
      <c r="J794" s="30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3:20" ht="15.75">
      <c r="C795" s="3"/>
      <c r="D795" s="3"/>
      <c r="E795" s="29"/>
      <c r="F795" s="29"/>
      <c r="G795" s="29"/>
      <c r="H795" s="30"/>
      <c r="I795" s="30"/>
      <c r="J795" s="30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3:20" ht="15.75">
      <c r="C796" s="3"/>
      <c r="D796" s="3"/>
      <c r="E796" s="29"/>
      <c r="F796" s="29"/>
      <c r="G796" s="29"/>
      <c r="H796" s="30"/>
      <c r="I796" s="30"/>
      <c r="J796" s="30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3:20" ht="15.75">
      <c r="C797" s="3"/>
      <c r="D797" s="3"/>
      <c r="E797" s="29"/>
      <c r="F797" s="29"/>
      <c r="G797" s="29"/>
      <c r="H797" s="30"/>
      <c r="I797" s="30"/>
      <c r="J797" s="30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3:20" ht="15.75">
      <c r="C798" s="3"/>
      <c r="D798" s="3"/>
      <c r="E798" s="29"/>
      <c r="F798" s="29"/>
      <c r="G798" s="29"/>
      <c r="H798" s="30"/>
      <c r="I798" s="30"/>
      <c r="J798" s="30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3:20" ht="15.75">
      <c r="C799" s="3"/>
      <c r="D799" s="3"/>
      <c r="E799" s="29"/>
      <c r="F799" s="29"/>
      <c r="G799" s="29"/>
      <c r="H799" s="30"/>
      <c r="I799" s="30"/>
      <c r="J799" s="30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3:20" ht="15.75">
      <c r="C800" s="3"/>
      <c r="D800" s="3"/>
      <c r="E800" s="29"/>
      <c r="F800" s="29"/>
      <c r="G800" s="29"/>
      <c r="H800" s="30"/>
      <c r="I800" s="30"/>
      <c r="J800" s="30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3:20" ht="15.75">
      <c r="C801" s="3"/>
      <c r="D801" s="3"/>
      <c r="E801" s="29"/>
      <c r="F801" s="29"/>
      <c r="G801" s="29"/>
      <c r="H801" s="30"/>
      <c r="I801" s="30"/>
      <c r="J801" s="30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3:20" ht="15.75">
      <c r="C802" s="3"/>
      <c r="D802" s="3"/>
      <c r="E802" s="29"/>
      <c r="F802" s="29"/>
      <c r="G802" s="29"/>
      <c r="H802" s="30"/>
      <c r="I802" s="30"/>
      <c r="J802" s="30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3:20" ht="15.75">
      <c r="C803" s="3"/>
      <c r="D803" s="3"/>
      <c r="E803" s="29"/>
      <c r="F803" s="29"/>
      <c r="G803" s="29"/>
      <c r="H803" s="30"/>
      <c r="I803" s="30"/>
      <c r="J803" s="30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3:20" ht="15.75">
      <c r="C804" s="3"/>
      <c r="D804" s="3"/>
      <c r="E804" s="29"/>
      <c r="F804" s="29"/>
      <c r="G804" s="29"/>
      <c r="H804" s="30"/>
      <c r="I804" s="30"/>
      <c r="J804" s="30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3:20" ht="15.75">
      <c r="C805" s="3"/>
      <c r="D805" s="3"/>
      <c r="E805" s="29"/>
      <c r="F805" s="29"/>
      <c r="G805" s="29"/>
      <c r="H805" s="30"/>
      <c r="I805" s="30"/>
      <c r="J805" s="30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3:20" ht="15.75">
      <c r="C806" s="3"/>
      <c r="D806" s="3"/>
      <c r="E806" s="29"/>
      <c r="F806" s="29"/>
      <c r="G806" s="29"/>
      <c r="H806" s="30"/>
      <c r="I806" s="30"/>
      <c r="J806" s="30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3:20" ht="15.75">
      <c r="C807" s="3"/>
      <c r="D807" s="3"/>
      <c r="E807" s="29"/>
      <c r="F807" s="29"/>
      <c r="G807" s="29"/>
      <c r="H807" s="30"/>
      <c r="I807" s="30"/>
      <c r="J807" s="30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3:20" ht="15.75">
      <c r="C808" s="3"/>
      <c r="D808" s="3"/>
      <c r="E808" s="29"/>
      <c r="F808" s="29"/>
      <c r="G808" s="29"/>
      <c r="H808" s="30"/>
      <c r="I808" s="30"/>
      <c r="J808" s="30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3:20" ht="15.75">
      <c r="C809" s="3"/>
      <c r="D809" s="3"/>
      <c r="E809" s="29"/>
      <c r="F809" s="29"/>
      <c r="G809" s="29"/>
      <c r="H809" s="30"/>
      <c r="I809" s="30"/>
      <c r="J809" s="30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3:20" ht="15.75">
      <c r="C810" s="3"/>
      <c r="D810" s="3"/>
      <c r="E810" s="29"/>
      <c r="F810" s="29"/>
      <c r="G810" s="29"/>
      <c r="H810" s="30"/>
      <c r="I810" s="30"/>
      <c r="J810" s="30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3:20" ht="15.75">
      <c r="C811" s="3"/>
      <c r="D811" s="3"/>
      <c r="E811" s="29"/>
      <c r="F811" s="29"/>
      <c r="G811" s="29"/>
      <c r="H811" s="30"/>
      <c r="I811" s="30"/>
      <c r="J811" s="30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3:20" ht="15.75">
      <c r="C812" s="3"/>
      <c r="D812" s="3"/>
      <c r="E812" s="29"/>
      <c r="F812" s="29"/>
      <c r="G812" s="29"/>
      <c r="H812" s="30"/>
      <c r="I812" s="30"/>
      <c r="J812" s="30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3:20" ht="15.75">
      <c r="C813" s="3"/>
      <c r="D813" s="3"/>
      <c r="E813" s="29"/>
      <c r="F813" s="29"/>
      <c r="G813" s="29"/>
      <c r="H813" s="30"/>
      <c r="I813" s="30"/>
      <c r="J813" s="30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3:20" ht="15.75">
      <c r="C814" s="3"/>
      <c r="D814" s="3"/>
      <c r="E814" s="29"/>
      <c r="F814" s="29"/>
      <c r="G814" s="29"/>
      <c r="H814" s="30"/>
      <c r="I814" s="30"/>
      <c r="J814" s="30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3:20" ht="15.75">
      <c r="C815" s="3"/>
      <c r="D815" s="3"/>
      <c r="E815" s="29"/>
      <c r="F815" s="29"/>
      <c r="G815" s="29"/>
      <c r="H815" s="30"/>
      <c r="I815" s="30"/>
      <c r="J815" s="30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3:20" ht="15.75">
      <c r="C816" s="3"/>
      <c r="D816" s="3"/>
      <c r="E816" s="29"/>
      <c r="F816" s="29"/>
      <c r="G816" s="29"/>
      <c r="H816" s="30"/>
      <c r="I816" s="30"/>
      <c r="J816" s="30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3:20" ht="15.75">
      <c r="C817" s="3"/>
      <c r="D817" s="3"/>
      <c r="E817" s="29"/>
      <c r="F817" s="29"/>
      <c r="G817" s="29"/>
      <c r="H817" s="30"/>
      <c r="I817" s="30"/>
      <c r="J817" s="30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3:20" ht="15.75">
      <c r="C818" s="3"/>
      <c r="D818" s="3"/>
      <c r="E818" s="29"/>
      <c r="F818" s="29"/>
      <c r="G818" s="29"/>
      <c r="H818" s="30"/>
      <c r="I818" s="30"/>
      <c r="J818" s="30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3:20" ht="15.75">
      <c r="C819" s="3"/>
      <c r="D819" s="3"/>
      <c r="E819" s="29"/>
      <c r="F819" s="29"/>
      <c r="G819" s="29"/>
      <c r="H819" s="30"/>
      <c r="I819" s="30"/>
      <c r="J819" s="30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3:20" ht="15.75">
      <c r="C820" s="3"/>
      <c r="D820" s="3"/>
      <c r="E820" s="29"/>
      <c r="F820" s="29"/>
      <c r="G820" s="29"/>
      <c r="H820" s="30"/>
      <c r="I820" s="30"/>
      <c r="J820" s="30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3:20" ht="15.75">
      <c r="C821" s="3"/>
      <c r="D821" s="3"/>
      <c r="E821" s="29"/>
      <c r="F821" s="29"/>
      <c r="G821" s="29"/>
      <c r="H821" s="30"/>
      <c r="I821" s="30"/>
      <c r="J821" s="30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3:20" ht="15.75">
      <c r="C822" s="3"/>
      <c r="D822" s="3"/>
      <c r="E822" s="29"/>
      <c r="F822" s="29"/>
      <c r="G822" s="29"/>
      <c r="H822" s="30"/>
      <c r="I822" s="30"/>
      <c r="J822" s="30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3:20" ht="15.75">
      <c r="C823" s="3"/>
      <c r="D823" s="3"/>
      <c r="E823" s="29"/>
      <c r="F823" s="29"/>
      <c r="G823" s="29"/>
      <c r="H823" s="30"/>
      <c r="I823" s="30"/>
      <c r="J823" s="30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3:20" ht="15.75">
      <c r="C824" s="3"/>
      <c r="D824" s="3"/>
      <c r="E824" s="29"/>
      <c r="F824" s="29"/>
      <c r="G824" s="29"/>
      <c r="H824" s="30"/>
      <c r="I824" s="30"/>
      <c r="J824" s="30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3:20" ht="15.75">
      <c r="C825" s="3"/>
      <c r="D825" s="3"/>
      <c r="E825" s="29"/>
      <c r="F825" s="29"/>
      <c r="G825" s="29"/>
      <c r="H825" s="30"/>
      <c r="I825" s="30"/>
      <c r="J825" s="30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3:20" ht="15.75">
      <c r="C826" s="3"/>
      <c r="D826" s="3"/>
      <c r="E826" s="29"/>
      <c r="F826" s="29"/>
      <c r="G826" s="29"/>
      <c r="H826" s="30"/>
      <c r="I826" s="30"/>
      <c r="J826" s="30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3:20" ht="15.75">
      <c r="C827" s="3"/>
      <c r="D827" s="3"/>
      <c r="E827" s="29"/>
      <c r="F827" s="29"/>
      <c r="G827" s="29"/>
      <c r="H827" s="30"/>
      <c r="I827" s="30"/>
      <c r="J827" s="30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3:20" ht="15.75">
      <c r="C828" s="3"/>
      <c r="D828" s="3"/>
      <c r="E828" s="29"/>
      <c r="F828" s="29"/>
      <c r="G828" s="29"/>
      <c r="H828" s="30"/>
      <c r="I828" s="30"/>
      <c r="J828" s="30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3:20" ht="15.75">
      <c r="C829" s="3"/>
      <c r="D829" s="3"/>
      <c r="E829" s="29"/>
      <c r="F829" s="29"/>
      <c r="G829" s="29"/>
      <c r="H829" s="30"/>
      <c r="I829" s="30"/>
      <c r="J829" s="30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3:20" ht="15.75">
      <c r="C830" s="3"/>
      <c r="D830" s="3"/>
      <c r="E830" s="29"/>
      <c r="F830" s="29"/>
      <c r="G830" s="29"/>
      <c r="H830" s="30"/>
      <c r="I830" s="30"/>
      <c r="J830" s="30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3:20" ht="15.75">
      <c r="C831" s="3"/>
      <c r="D831" s="3"/>
      <c r="E831" s="29"/>
      <c r="F831" s="29"/>
      <c r="G831" s="29"/>
      <c r="H831" s="30"/>
      <c r="I831" s="30"/>
      <c r="J831" s="30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3:20" ht="15.75">
      <c r="C832" s="3"/>
      <c r="D832" s="3"/>
      <c r="E832" s="29"/>
      <c r="F832" s="29"/>
      <c r="G832" s="29"/>
      <c r="H832" s="30"/>
      <c r="I832" s="30"/>
      <c r="J832" s="30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3:20" ht="15.75">
      <c r="C833" s="3"/>
      <c r="D833" s="3"/>
      <c r="E833" s="29"/>
      <c r="F833" s="29"/>
      <c r="G833" s="29"/>
      <c r="H833" s="30"/>
      <c r="I833" s="30"/>
      <c r="J833" s="30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3:20" ht="15.75">
      <c r="C834" s="3"/>
      <c r="D834" s="3"/>
      <c r="E834" s="29"/>
      <c r="F834" s="29"/>
      <c r="G834" s="29"/>
      <c r="H834" s="30"/>
      <c r="I834" s="30"/>
      <c r="J834" s="30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3:20" ht="15.75">
      <c r="C835" s="3"/>
      <c r="D835" s="3"/>
      <c r="E835" s="29"/>
      <c r="F835" s="29"/>
      <c r="G835" s="29"/>
      <c r="H835" s="30"/>
      <c r="I835" s="30"/>
      <c r="J835" s="30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3:20" ht="15.75">
      <c r="C836" s="3"/>
      <c r="D836" s="3"/>
      <c r="E836" s="29"/>
      <c r="F836" s="29"/>
      <c r="G836" s="29"/>
      <c r="H836" s="30"/>
      <c r="I836" s="30"/>
      <c r="J836" s="30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3:20" ht="15.75">
      <c r="C837" s="3"/>
      <c r="D837" s="3"/>
      <c r="E837" s="29"/>
      <c r="F837" s="29"/>
      <c r="G837" s="29"/>
      <c r="H837" s="30"/>
      <c r="I837" s="30"/>
      <c r="J837" s="30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3:20" ht="15.75">
      <c r="C838" s="3"/>
      <c r="D838" s="3"/>
      <c r="E838" s="29"/>
      <c r="F838" s="29"/>
      <c r="G838" s="29"/>
      <c r="H838" s="30"/>
      <c r="I838" s="30"/>
      <c r="J838" s="30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3:20" ht="15.75">
      <c r="C839" s="3"/>
      <c r="D839" s="3"/>
      <c r="E839" s="29"/>
      <c r="F839" s="29"/>
      <c r="G839" s="29"/>
      <c r="H839" s="30"/>
      <c r="I839" s="30"/>
      <c r="J839" s="30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3:20" ht="15.75">
      <c r="C840" s="3"/>
      <c r="D840" s="3"/>
      <c r="E840" s="29"/>
      <c r="F840" s="29"/>
      <c r="G840" s="29"/>
      <c r="H840" s="30"/>
      <c r="I840" s="30"/>
      <c r="J840" s="30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3:20" ht="15.75">
      <c r="C841" s="3"/>
      <c r="D841" s="3"/>
      <c r="E841" s="29"/>
      <c r="F841" s="29"/>
      <c r="G841" s="29"/>
      <c r="H841" s="30"/>
      <c r="I841" s="30"/>
      <c r="J841" s="30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3:20" ht="15.75">
      <c r="C842" s="3"/>
      <c r="D842" s="3"/>
      <c r="E842" s="29"/>
      <c r="F842" s="29"/>
      <c r="G842" s="29"/>
      <c r="H842" s="30"/>
      <c r="I842" s="30"/>
      <c r="J842" s="30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3:20" ht="15.75">
      <c r="C843" s="3"/>
      <c r="D843" s="3"/>
      <c r="E843" s="29"/>
      <c r="F843" s="29"/>
      <c r="G843" s="29"/>
      <c r="H843" s="30"/>
      <c r="I843" s="30"/>
      <c r="J843" s="30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3:20" ht="15.75">
      <c r="C844" s="3"/>
      <c r="D844" s="3"/>
      <c r="E844" s="29"/>
      <c r="F844" s="29"/>
      <c r="G844" s="29"/>
      <c r="H844" s="30"/>
      <c r="I844" s="30"/>
      <c r="J844" s="30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3:20" ht="15.75">
      <c r="C845" s="3"/>
      <c r="D845" s="3"/>
      <c r="E845" s="29"/>
      <c r="F845" s="29"/>
      <c r="G845" s="29"/>
      <c r="H845" s="30"/>
      <c r="I845" s="30"/>
      <c r="J845" s="30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3:20" ht="15.75">
      <c r="C846" s="3"/>
      <c r="D846" s="3"/>
      <c r="E846" s="29"/>
      <c r="F846" s="29"/>
      <c r="G846" s="29"/>
      <c r="H846" s="30"/>
      <c r="I846" s="30"/>
      <c r="J846" s="30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3:20" ht="15.75">
      <c r="C847" s="3"/>
      <c r="D847" s="3"/>
      <c r="E847" s="29"/>
      <c r="F847" s="29"/>
      <c r="G847" s="29"/>
      <c r="H847" s="30"/>
      <c r="I847" s="30"/>
      <c r="J847" s="30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3:20" ht="15.75">
      <c r="C848" s="3"/>
      <c r="D848" s="3"/>
      <c r="E848" s="29"/>
      <c r="F848" s="29"/>
      <c r="G848" s="29"/>
      <c r="H848" s="30"/>
      <c r="I848" s="30"/>
      <c r="J848" s="30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3:20" ht="15.75">
      <c r="C849" s="3"/>
      <c r="D849" s="3"/>
      <c r="E849" s="29"/>
      <c r="F849" s="29"/>
      <c r="G849" s="29"/>
      <c r="H849" s="30"/>
      <c r="I849" s="30"/>
      <c r="J849" s="30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3:20" ht="15.75">
      <c r="C850" s="3"/>
      <c r="D850" s="3"/>
      <c r="E850" s="29"/>
      <c r="F850" s="29"/>
      <c r="G850" s="29"/>
      <c r="H850" s="30"/>
      <c r="I850" s="30"/>
      <c r="J850" s="30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3:20" ht="15.75">
      <c r="C851" s="3"/>
      <c r="D851" s="3"/>
      <c r="E851" s="29"/>
      <c r="F851" s="29"/>
      <c r="G851" s="29"/>
      <c r="H851" s="30"/>
      <c r="I851" s="30"/>
      <c r="J851" s="30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3:20" ht="15.75">
      <c r="C852" s="3"/>
      <c r="D852" s="3"/>
      <c r="E852" s="29"/>
      <c r="F852" s="29"/>
      <c r="G852" s="29"/>
      <c r="H852" s="30"/>
      <c r="I852" s="30"/>
      <c r="J852" s="30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3:20" ht="15.75">
      <c r="C853" s="3"/>
      <c r="D853" s="3"/>
      <c r="E853" s="29"/>
      <c r="F853" s="29"/>
      <c r="G853" s="29"/>
      <c r="H853" s="30"/>
      <c r="I853" s="30"/>
      <c r="J853" s="30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3:20" ht="15.75">
      <c r="C854" s="3"/>
      <c r="D854" s="3"/>
      <c r="E854" s="29"/>
      <c r="F854" s="29"/>
      <c r="G854" s="29"/>
      <c r="H854" s="30"/>
      <c r="I854" s="30"/>
      <c r="J854" s="30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3:20" ht="15.75">
      <c r="C855" s="3"/>
      <c r="D855" s="3"/>
      <c r="E855" s="29"/>
      <c r="F855" s="29"/>
      <c r="G855" s="29"/>
      <c r="H855" s="30"/>
      <c r="I855" s="30"/>
      <c r="J855" s="30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3:20" ht="15.75">
      <c r="C856" s="3"/>
      <c r="D856" s="3"/>
      <c r="E856" s="29"/>
      <c r="F856" s="29"/>
      <c r="G856" s="29"/>
      <c r="H856" s="30"/>
      <c r="I856" s="30"/>
      <c r="J856" s="30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3:20" ht="15.75">
      <c r="C857" s="3"/>
      <c r="D857" s="3"/>
      <c r="E857" s="29"/>
      <c r="F857" s="29"/>
      <c r="G857" s="29"/>
      <c r="H857" s="30"/>
      <c r="I857" s="30"/>
      <c r="J857" s="30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3:20" ht="15.75">
      <c r="C858" s="3"/>
      <c r="D858" s="3"/>
      <c r="E858" s="29"/>
      <c r="F858" s="29"/>
      <c r="G858" s="29"/>
      <c r="H858" s="30"/>
      <c r="I858" s="30"/>
      <c r="J858" s="30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3:20" ht="15.75">
      <c r="C859" s="3"/>
      <c r="D859" s="3"/>
      <c r="E859" s="29"/>
      <c r="F859" s="29"/>
      <c r="G859" s="29"/>
      <c r="H859" s="30"/>
      <c r="I859" s="30"/>
      <c r="J859" s="30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3:20" ht="15.75">
      <c r="C860" s="3"/>
      <c r="D860" s="3"/>
      <c r="E860" s="29"/>
      <c r="F860" s="29"/>
      <c r="G860" s="29"/>
      <c r="H860" s="30"/>
      <c r="I860" s="30"/>
      <c r="J860" s="30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3:20" ht="15.75">
      <c r="C861" s="3"/>
      <c r="D861" s="3"/>
      <c r="E861" s="29"/>
      <c r="F861" s="29"/>
      <c r="G861" s="29"/>
      <c r="H861" s="30"/>
      <c r="I861" s="30"/>
      <c r="J861" s="30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3:20" ht="15.75">
      <c r="C862" s="3"/>
      <c r="D862" s="3"/>
      <c r="E862" s="29"/>
      <c r="F862" s="29"/>
      <c r="G862" s="29"/>
      <c r="H862" s="30"/>
      <c r="I862" s="30"/>
      <c r="J862" s="30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3:20" ht="15.75">
      <c r="C863" s="3"/>
      <c r="D863" s="3"/>
      <c r="E863" s="29"/>
      <c r="F863" s="29"/>
      <c r="G863" s="29"/>
      <c r="H863" s="30"/>
      <c r="I863" s="30"/>
      <c r="J863" s="30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3:20" ht="15.75">
      <c r="C864" s="3"/>
      <c r="D864" s="3"/>
      <c r="E864" s="29"/>
      <c r="F864" s="29"/>
      <c r="G864" s="29"/>
      <c r="H864" s="30"/>
      <c r="I864" s="30"/>
      <c r="J864" s="30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3:20" ht="15.75">
      <c r="C865" s="3"/>
      <c r="D865" s="3"/>
      <c r="E865" s="29"/>
      <c r="F865" s="29"/>
      <c r="G865" s="29"/>
      <c r="H865" s="30"/>
      <c r="I865" s="30"/>
      <c r="J865" s="30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3:20" ht="15.75">
      <c r="C866" s="3"/>
      <c r="D866" s="3"/>
      <c r="E866" s="29"/>
      <c r="F866" s="29"/>
      <c r="G866" s="29"/>
      <c r="H866" s="30"/>
      <c r="I866" s="30"/>
      <c r="J866" s="30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3:20" ht="15.75">
      <c r="C867" s="3"/>
      <c r="D867" s="3"/>
      <c r="E867" s="29"/>
      <c r="F867" s="29"/>
      <c r="G867" s="29"/>
      <c r="H867" s="30"/>
      <c r="I867" s="30"/>
      <c r="J867" s="30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3:20" ht="15.75">
      <c r="C868" s="3"/>
      <c r="D868" s="3"/>
      <c r="E868" s="29"/>
      <c r="F868" s="29"/>
      <c r="G868" s="29"/>
      <c r="H868" s="30"/>
      <c r="I868" s="30"/>
      <c r="J868" s="30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3:20" ht="15.75">
      <c r="C869" s="3"/>
      <c r="D869" s="3"/>
      <c r="E869" s="29"/>
      <c r="F869" s="29"/>
      <c r="G869" s="29"/>
      <c r="H869" s="30"/>
      <c r="I869" s="30"/>
      <c r="J869" s="30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3:20" ht="15.75">
      <c r="C870" s="3"/>
      <c r="D870" s="3"/>
      <c r="E870" s="29"/>
      <c r="F870" s="29"/>
      <c r="G870" s="29"/>
      <c r="H870" s="30"/>
      <c r="I870" s="30"/>
      <c r="J870" s="30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3:20" ht="15.75">
      <c r="C871" s="3"/>
      <c r="D871" s="3"/>
      <c r="E871" s="29"/>
      <c r="F871" s="29"/>
      <c r="G871" s="29"/>
      <c r="H871" s="30"/>
      <c r="I871" s="30"/>
      <c r="J871" s="30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3:20" ht="15.75">
      <c r="C872" s="3"/>
      <c r="D872" s="3"/>
      <c r="E872" s="29"/>
      <c r="F872" s="29"/>
      <c r="G872" s="29"/>
      <c r="H872" s="30"/>
      <c r="I872" s="30"/>
      <c r="J872" s="30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3:20" ht="15.75">
      <c r="C873" s="3"/>
      <c r="D873" s="3"/>
      <c r="E873" s="29"/>
      <c r="F873" s="29"/>
      <c r="G873" s="29"/>
      <c r="H873" s="30"/>
      <c r="I873" s="30"/>
      <c r="J873" s="30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3:20" ht="15.75">
      <c r="C874" s="3"/>
      <c r="D874" s="3"/>
      <c r="E874" s="29"/>
      <c r="F874" s="29"/>
      <c r="G874" s="29"/>
      <c r="H874" s="30"/>
      <c r="I874" s="30"/>
      <c r="J874" s="30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3:20" ht="15.75">
      <c r="C875" s="3"/>
      <c r="D875" s="3"/>
      <c r="E875" s="29"/>
      <c r="F875" s="29"/>
      <c r="G875" s="29"/>
      <c r="H875" s="30"/>
      <c r="I875" s="30"/>
      <c r="J875" s="30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3:20" ht="15.75">
      <c r="C876" s="3"/>
      <c r="D876" s="3"/>
      <c r="E876" s="29"/>
      <c r="F876" s="29"/>
      <c r="G876" s="29"/>
      <c r="H876" s="30"/>
      <c r="I876" s="30"/>
      <c r="J876" s="30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3:20" ht="15.75">
      <c r="C877" s="3"/>
      <c r="D877" s="3"/>
      <c r="E877" s="29"/>
      <c r="F877" s="29"/>
      <c r="G877" s="29"/>
      <c r="H877" s="30"/>
      <c r="I877" s="30"/>
      <c r="J877" s="30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3:20" ht="15.75">
      <c r="C878" s="3"/>
      <c r="D878" s="3"/>
      <c r="E878" s="29"/>
      <c r="F878" s="29"/>
      <c r="G878" s="29"/>
      <c r="H878" s="30"/>
      <c r="I878" s="30"/>
      <c r="J878" s="30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3:20" ht="15.75">
      <c r="C879" s="3"/>
      <c r="D879" s="3"/>
      <c r="E879" s="29"/>
      <c r="F879" s="29"/>
      <c r="G879" s="29"/>
      <c r="H879" s="30"/>
      <c r="I879" s="30"/>
      <c r="J879" s="30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3:20" ht="15.75">
      <c r="C880" s="3"/>
      <c r="D880" s="3"/>
      <c r="E880" s="29"/>
      <c r="F880" s="29"/>
      <c r="G880" s="29"/>
      <c r="H880" s="30"/>
      <c r="I880" s="30"/>
      <c r="J880" s="30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3:20" ht="15.75">
      <c r="C881" s="3"/>
      <c r="D881" s="3"/>
      <c r="E881" s="29"/>
      <c r="F881" s="29"/>
      <c r="G881" s="29"/>
      <c r="H881" s="30"/>
      <c r="I881" s="30"/>
      <c r="J881" s="30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3:20" ht="15.75">
      <c r="C882" s="3"/>
      <c r="D882" s="3"/>
      <c r="E882" s="29"/>
      <c r="F882" s="29"/>
      <c r="G882" s="29"/>
      <c r="H882" s="30"/>
      <c r="I882" s="30"/>
      <c r="J882" s="30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3:20" ht="15.75">
      <c r="C883" s="3"/>
      <c r="D883" s="3"/>
      <c r="E883" s="29"/>
      <c r="F883" s="29"/>
      <c r="G883" s="29"/>
      <c r="H883" s="30"/>
      <c r="I883" s="30"/>
      <c r="J883" s="30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3:20" ht="15.75">
      <c r="C884" s="3"/>
      <c r="D884" s="3"/>
      <c r="E884" s="29"/>
      <c r="F884" s="29"/>
      <c r="G884" s="29"/>
      <c r="H884" s="30"/>
      <c r="I884" s="30"/>
      <c r="J884" s="30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3:20" ht="15.75">
      <c r="C885" s="3"/>
      <c r="D885" s="3"/>
      <c r="E885" s="29"/>
      <c r="F885" s="29"/>
      <c r="G885" s="29"/>
      <c r="H885" s="30"/>
      <c r="I885" s="30"/>
      <c r="J885" s="30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3:20" ht="15.75">
      <c r="C886" s="3"/>
      <c r="D886" s="3"/>
      <c r="E886" s="29"/>
      <c r="F886" s="29"/>
      <c r="G886" s="29"/>
      <c r="H886" s="30"/>
      <c r="I886" s="30"/>
      <c r="J886" s="30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3:20" ht="15.75">
      <c r="C887" s="3"/>
      <c r="D887" s="3"/>
      <c r="E887" s="29"/>
      <c r="F887" s="29"/>
      <c r="G887" s="29"/>
      <c r="H887" s="30"/>
      <c r="I887" s="30"/>
      <c r="J887" s="30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3:20" ht="15.75">
      <c r="C888" s="3"/>
      <c r="D888" s="3"/>
      <c r="E888" s="29"/>
      <c r="F888" s="29"/>
      <c r="G888" s="29"/>
      <c r="H888" s="30"/>
      <c r="I888" s="30"/>
      <c r="J888" s="30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3:20" ht="15.75">
      <c r="C889" s="3"/>
      <c r="D889" s="3"/>
      <c r="E889" s="29"/>
      <c r="F889" s="29"/>
      <c r="G889" s="29"/>
      <c r="H889" s="30"/>
      <c r="I889" s="30"/>
      <c r="J889" s="30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3:20" ht="15.75">
      <c r="C890" s="3"/>
      <c r="D890" s="3"/>
      <c r="E890" s="29"/>
      <c r="F890" s="29"/>
      <c r="G890" s="29"/>
      <c r="H890" s="30"/>
      <c r="I890" s="30"/>
      <c r="J890" s="30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3:20" ht="15.75">
      <c r="C891" s="3"/>
      <c r="D891" s="3"/>
      <c r="E891" s="29"/>
      <c r="F891" s="29"/>
      <c r="G891" s="29"/>
      <c r="H891" s="30"/>
      <c r="I891" s="30"/>
      <c r="J891" s="30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3:20" ht="15.75">
      <c r="C892" s="3"/>
      <c r="D892" s="3"/>
      <c r="E892" s="29"/>
      <c r="F892" s="29"/>
      <c r="G892" s="29"/>
      <c r="H892" s="30"/>
      <c r="I892" s="30"/>
      <c r="J892" s="30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3:20" ht="15.75">
      <c r="C893" s="3"/>
      <c r="D893" s="3"/>
      <c r="E893" s="29"/>
      <c r="F893" s="29"/>
      <c r="G893" s="29"/>
      <c r="H893" s="30"/>
      <c r="I893" s="30"/>
      <c r="J893" s="30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3:20" ht="15.75">
      <c r="C894" s="3"/>
      <c r="D894" s="3"/>
      <c r="E894" s="29"/>
      <c r="F894" s="29"/>
      <c r="G894" s="29"/>
      <c r="H894" s="30"/>
      <c r="I894" s="30"/>
      <c r="J894" s="30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3:20" ht="15.75">
      <c r="C895" s="3"/>
      <c r="D895" s="3"/>
      <c r="E895" s="29"/>
      <c r="F895" s="29"/>
      <c r="G895" s="29"/>
      <c r="H895" s="30"/>
      <c r="I895" s="30"/>
      <c r="J895" s="30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3:20" ht="15.75">
      <c r="C896" s="3"/>
      <c r="D896" s="3"/>
      <c r="E896" s="29"/>
      <c r="F896" s="29"/>
      <c r="G896" s="29"/>
      <c r="H896" s="30"/>
      <c r="I896" s="30"/>
      <c r="J896" s="30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3:20" ht="15.75">
      <c r="C897" s="3"/>
      <c r="D897" s="3"/>
      <c r="E897" s="29"/>
      <c r="F897" s="29"/>
      <c r="G897" s="29"/>
      <c r="H897" s="30"/>
      <c r="I897" s="30"/>
      <c r="J897" s="30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3:20" ht="15.75">
      <c r="C898" s="3"/>
      <c r="D898" s="3"/>
      <c r="E898" s="29"/>
      <c r="F898" s="29"/>
      <c r="G898" s="29"/>
      <c r="H898" s="30"/>
      <c r="I898" s="30"/>
      <c r="J898" s="30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3:20" ht="15.75">
      <c r="C899" s="3"/>
      <c r="D899" s="3"/>
      <c r="E899" s="29"/>
      <c r="F899" s="29"/>
      <c r="G899" s="29"/>
      <c r="H899" s="30"/>
      <c r="I899" s="30"/>
      <c r="J899" s="30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3:20" ht="15.75">
      <c r="C900" s="3"/>
      <c r="D900" s="3"/>
      <c r="E900" s="29"/>
      <c r="F900" s="29"/>
      <c r="G900" s="29"/>
      <c r="H900" s="30"/>
      <c r="I900" s="30"/>
      <c r="J900" s="30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3:20" ht="15.75">
      <c r="C901" s="3"/>
      <c r="D901" s="3"/>
      <c r="E901" s="29"/>
      <c r="F901" s="29"/>
      <c r="G901" s="29"/>
      <c r="H901" s="30"/>
      <c r="I901" s="30"/>
      <c r="J901" s="30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3:20" ht="15.75">
      <c r="C902" s="3"/>
      <c r="D902" s="3"/>
      <c r="E902" s="29"/>
      <c r="F902" s="29"/>
      <c r="G902" s="29"/>
      <c r="H902" s="30"/>
      <c r="I902" s="30"/>
      <c r="J902" s="30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3:20" ht="15.75">
      <c r="C903" s="3"/>
      <c r="D903" s="3"/>
      <c r="E903" s="29"/>
      <c r="F903" s="29"/>
      <c r="G903" s="29"/>
      <c r="H903" s="30"/>
      <c r="I903" s="30"/>
      <c r="J903" s="30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3:20" ht="15.75">
      <c r="C904" s="3"/>
      <c r="D904" s="3"/>
      <c r="E904" s="29"/>
      <c r="F904" s="29"/>
      <c r="G904" s="29"/>
      <c r="H904" s="30"/>
      <c r="I904" s="30"/>
      <c r="J904" s="30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3:20" ht="15.75">
      <c r="C905" s="3"/>
      <c r="D905" s="3"/>
      <c r="E905" s="29"/>
      <c r="F905" s="29"/>
      <c r="G905" s="29"/>
      <c r="H905" s="30"/>
      <c r="I905" s="30"/>
      <c r="J905" s="30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3:20" ht="15.75">
      <c r="C906" s="3"/>
      <c r="D906" s="3"/>
      <c r="E906" s="29"/>
      <c r="F906" s="29"/>
      <c r="G906" s="29"/>
      <c r="H906" s="30"/>
      <c r="I906" s="30"/>
      <c r="J906" s="30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3:20" ht="15.75">
      <c r="C907" s="3"/>
      <c r="D907" s="3"/>
      <c r="E907" s="29"/>
      <c r="F907" s="29"/>
      <c r="G907" s="29"/>
      <c r="H907" s="30"/>
      <c r="I907" s="30"/>
      <c r="J907" s="30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3:20" ht="15.75">
      <c r="C908" s="3"/>
      <c r="D908" s="3"/>
      <c r="E908" s="29"/>
      <c r="F908" s="29"/>
      <c r="G908" s="29"/>
      <c r="H908" s="30"/>
      <c r="I908" s="30"/>
      <c r="J908" s="30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3:20" ht="15.75">
      <c r="C909" s="3"/>
      <c r="D909" s="3"/>
      <c r="E909" s="29"/>
      <c r="F909" s="29"/>
      <c r="G909" s="29"/>
      <c r="H909" s="30"/>
      <c r="I909" s="30"/>
      <c r="J909" s="30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3:20" ht="15.75">
      <c r="C910" s="3"/>
      <c r="D910" s="3"/>
      <c r="E910" s="29"/>
      <c r="F910" s="29"/>
      <c r="G910" s="29"/>
      <c r="H910" s="30"/>
      <c r="I910" s="30"/>
      <c r="J910" s="30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3:20" ht="15.75">
      <c r="C911" s="3"/>
      <c r="D911" s="3"/>
      <c r="E911" s="29"/>
      <c r="F911" s="29"/>
      <c r="G911" s="29"/>
      <c r="H911" s="30"/>
      <c r="I911" s="30"/>
      <c r="J911" s="30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3:20" ht="15.75">
      <c r="C912" s="3"/>
      <c r="D912" s="3"/>
      <c r="E912" s="29"/>
      <c r="F912" s="29"/>
      <c r="G912" s="29"/>
      <c r="H912" s="30"/>
      <c r="I912" s="30"/>
      <c r="J912" s="30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3:20" ht="15.75">
      <c r="C913" s="3"/>
      <c r="D913" s="3"/>
      <c r="E913" s="29"/>
      <c r="F913" s="29"/>
      <c r="G913" s="29"/>
      <c r="H913" s="30"/>
      <c r="I913" s="30"/>
      <c r="J913" s="30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3:20" ht="15.75">
      <c r="C914" s="3"/>
      <c r="D914" s="3"/>
      <c r="E914" s="29"/>
      <c r="F914" s="29"/>
      <c r="G914" s="29"/>
      <c r="H914" s="30"/>
      <c r="I914" s="30"/>
      <c r="J914" s="30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3:20" ht="15.75">
      <c r="C915" s="3"/>
      <c r="D915" s="3"/>
      <c r="E915" s="29"/>
      <c r="F915" s="29"/>
      <c r="G915" s="29"/>
      <c r="H915" s="30"/>
      <c r="I915" s="30"/>
      <c r="J915" s="30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3:20" ht="15.75">
      <c r="C916" s="3"/>
      <c r="D916" s="3"/>
      <c r="E916" s="29"/>
      <c r="F916" s="29"/>
      <c r="G916" s="29"/>
      <c r="H916" s="30"/>
      <c r="I916" s="30"/>
      <c r="J916" s="30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3:20" ht="15.75">
      <c r="C917" s="3"/>
      <c r="D917" s="3"/>
      <c r="E917" s="29"/>
      <c r="F917" s="29"/>
      <c r="G917" s="29"/>
      <c r="H917" s="30"/>
      <c r="I917" s="30"/>
      <c r="J917" s="30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3:20" ht="15.75">
      <c r="C918" s="3"/>
      <c r="D918" s="3"/>
      <c r="E918" s="29"/>
      <c r="F918" s="29"/>
      <c r="G918" s="29"/>
      <c r="H918" s="30"/>
      <c r="I918" s="30"/>
      <c r="J918" s="30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3:20" ht="15.75">
      <c r="C919" s="3"/>
      <c r="D919" s="3"/>
      <c r="E919" s="29"/>
      <c r="F919" s="29"/>
      <c r="G919" s="29"/>
      <c r="H919" s="30"/>
      <c r="I919" s="30"/>
      <c r="J919" s="30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3:20" ht="15.75">
      <c r="C920" s="3"/>
      <c r="D920" s="3"/>
      <c r="E920" s="29"/>
      <c r="F920" s="29"/>
      <c r="G920" s="29"/>
      <c r="H920" s="30"/>
      <c r="I920" s="30"/>
      <c r="J920" s="30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3:20" ht="15.75">
      <c r="C921" s="3"/>
      <c r="D921" s="3"/>
      <c r="E921" s="29"/>
      <c r="F921" s="29"/>
      <c r="G921" s="29"/>
      <c r="H921" s="30"/>
      <c r="I921" s="30"/>
      <c r="J921" s="30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3:20" ht="15.75">
      <c r="C922" s="3"/>
      <c r="D922" s="3"/>
      <c r="E922" s="29"/>
      <c r="F922" s="29"/>
      <c r="G922" s="29"/>
      <c r="H922" s="30"/>
      <c r="I922" s="30"/>
      <c r="J922" s="30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3:20" ht="15.75">
      <c r="C923" s="3"/>
      <c r="D923" s="3"/>
      <c r="E923" s="29"/>
      <c r="F923" s="29"/>
      <c r="G923" s="29"/>
      <c r="H923" s="30"/>
      <c r="I923" s="30"/>
      <c r="J923" s="30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3:20" ht="15.75">
      <c r="C924" s="3"/>
      <c r="D924" s="3"/>
      <c r="E924" s="29"/>
      <c r="F924" s="29"/>
      <c r="G924" s="29"/>
      <c r="H924" s="30"/>
      <c r="I924" s="30"/>
      <c r="J924" s="30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3:20" ht="15.75">
      <c r="C925" s="3"/>
      <c r="D925" s="3"/>
      <c r="E925" s="29"/>
      <c r="F925" s="29"/>
      <c r="G925" s="29"/>
      <c r="H925" s="30"/>
      <c r="I925" s="30"/>
      <c r="J925" s="30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3:20" ht="15.75">
      <c r="C926" s="3"/>
      <c r="D926" s="3"/>
      <c r="E926" s="29"/>
      <c r="F926" s="29"/>
      <c r="G926" s="29"/>
      <c r="H926" s="30"/>
      <c r="I926" s="30"/>
      <c r="J926" s="30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3:20" ht="15.75">
      <c r="C927" s="3"/>
      <c r="D927" s="3"/>
      <c r="E927" s="29"/>
      <c r="F927" s="29"/>
      <c r="G927" s="29"/>
      <c r="H927" s="30"/>
      <c r="I927" s="30"/>
      <c r="J927" s="30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3:20" ht="15.75">
      <c r="C928" s="3"/>
      <c r="D928" s="3"/>
      <c r="E928" s="29"/>
      <c r="F928" s="29"/>
      <c r="G928" s="29"/>
      <c r="H928" s="30"/>
      <c r="I928" s="30"/>
      <c r="J928" s="30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3:20" ht="15.75">
      <c r="C929" s="3"/>
      <c r="D929" s="3"/>
      <c r="E929" s="29"/>
      <c r="F929" s="29"/>
      <c r="G929" s="29"/>
      <c r="H929" s="30"/>
      <c r="I929" s="30"/>
      <c r="J929" s="30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3:20" ht="15.75">
      <c r="C930" s="3"/>
      <c r="D930" s="3"/>
      <c r="E930" s="29"/>
      <c r="F930" s="29"/>
      <c r="G930" s="29"/>
      <c r="H930" s="30"/>
      <c r="I930" s="30"/>
      <c r="J930" s="30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3:20" ht="15.75">
      <c r="C931" s="3"/>
      <c r="D931" s="3"/>
      <c r="E931" s="29"/>
      <c r="F931" s="29"/>
      <c r="G931" s="29"/>
      <c r="H931" s="30"/>
      <c r="I931" s="30"/>
      <c r="J931" s="30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3:20" ht="15.75">
      <c r="C932" s="3"/>
      <c r="D932" s="3"/>
      <c r="E932" s="29"/>
      <c r="F932" s="29"/>
      <c r="G932" s="29"/>
      <c r="H932" s="30"/>
      <c r="I932" s="30"/>
      <c r="J932" s="30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3:20" ht="15.75">
      <c r="C933" s="3"/>
      <c r="D933" s="3"/>
      <c r="E933" s="29"/>
      <c r="F933" s="29"/>
      <c r="G933" s="29"/>
      <c r="H933" s="30"/>
      <c r="I933" s="30"/>
      <c r="J933" s="30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3:20" ht="15.75">
      <c r="C934" s="3"/>
      <c r="D934" s="3"/>
      <c r="E934" s="29"/>
      <c r="F934" s="29"/>
      <c r="G934" s="29"/>
      <c r="H934" s="30"/>
      <c r="I934" s="30"/>
      <c r="J934" s="30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3:20" ht="15.75">
      <c r="C935" s="3"/>
      <c r="D935" s="3"/>
      <c r="E935" s="29"/>
      <c r="F935" s="29"/>
      <c r="G935" s="29"/>
      <c r="H935" s="30"/>
      <c r="I935" s="30"/>
      <c r="J935" s="30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3:20" ht="15.75">
      <c r="C936" s="3"/>
      <c r="D936" s="3"/>
      <c r="E936" s="29"/>
      <c r="F936" s="29"/>
      <c r="G936" s="29"/>
      <c r="H936" s="30"/>
      <c r="I936" s="30"/>
      <c r="J936" s="30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3:20" ht="15.75">
      <c r="C937" s="3"/>
      <c r="D937" s="3"/>
      <c r="E937" s="29"/>
      <c r="F937" s="29"/>
      <c r="G937" s="29"/>
      <c r="H937" s="30"/>
      <c r="I937" s="30"/>
      <c r="J937" s="30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3:20" ht="15.75">
      <c r="C938" s="3"/>
      <c r="D938" s="3"/>
      <c r="E938" s="29"/>
      <c r="F938" s="29"/>
      <c r="G938" s="29"/>
      <c r="H938" s="30"/>
      <c r="I938" s="30"/>
      <c r="J938" s="30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3:20" ht="15.75">
      <c r="C939" s="3"/>
      <c r="D939" s="3"/>
      <c r="E939" s="29"/>
      <c r="F939" s="29"/>
      <c r="G939" s="29"/>
      <c r="H939" s="30"/>
      <c r="I939" s="30"/>
      <c r="J939" s="30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3:20" ht="15.75">
      <c r="C940" s="3"/>
      <c r="D940" s="3"/>
      <c r="E940" s="29"/>
      <c r="F940" s="29"/>
      <c r="G940" s="29"/>
      <c r="H940" s="30"/>
      <c r="I940" s="30"/>
      <c r="J940" s="30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3:20" ht="15.75">
      <c r="C941" s="3"/>
      <c r="D941" s="3"/>
      <c r="E941" s="29"/>
      <c r="F941" s="29"/>
      <c r="G941" s="29"/>
      <c r="H941" s="30"/>
      <c r="I941" s="30"/>
      <c r="J941" s="30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3:20" ht="15.75">
      <c r="C942" s="3"/>
      <c r="D942" s="3"/>
      <c r="E942" s="29"/>
      <c r="F942" s="29"/>
      <c r="G942" s="29"/>
      <c r="H942" s="30"/>
      <c r="I942" s="30"/>
      <c r="J942" s="30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3:20" ht="15.75">
      <c r="C943" s="3"/>
      <c r="D943" s="3"/>
      <c r="E943" s="29"/>
      <c r="F943" s="29"/>
      <c r="G943" s="29"/>
      <c r="H943" s="30"/>
      <c r="I943" s="30"/>
      <c r="J943" s="30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3:20" ht="15.75">
      <c r="C944" s="3"/>
      <c r="D944" s="3"/>
      <c r="E944" s="29"/>
      <c r="F944" s="29"/>
      <c r="G944" s="29"/>
      <c r="H944" s="30"/>
      <c r="I944" s="30"/>
      <c r="J944" s="30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3:20" ht="15.75">
      <c r="C945" s="3"/>
      <c r="D945" s="3"/>
      <c r="E945" s="29"/>
      <c r="F945" s="29"/>
      <c r="G945" s="29"/>
      <c r="H945" s="30"/>
      <c r="I945" s="30"/>
      <c r="J945" s="30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3:20" ht="15.75">
      <c r="C946" s="3"/>
      <c r="D946" s="3"/>
      <c r="E946" s="29"/>
      <c r="F946" s="29"/>
      <c r="G946" s="29"/>
      <c r="H946" s="30"/>
      <c r="I946" s="30"/>
      <c r="J946" s="30"/>
      <c r="K946" s="3"/>
      <c r="L946" s="3"/>
      <c r="M946" s="3"/>
      <c r="N946" s="3"/>
      <c r="O946" s="3"/>
      <c r="P946" s="3"/>
      <c r="Q946" s="3"/>
      <c r="R946" s="3"/>
      <c r="S946" s="3"/>
      <c r="T946" s="3"/>
    </row>
  </sheetData>
  <mergeCells count="30">
    <mergeCell ref="A1:C3"/>
    <mergeCell ref="D1:R3"/>
    <mergeCell ref="S1:U2"/>
    <mergeCell ref="S3:U3"/>
    <mergeCell ref="A4:U4"/>
    <mergeCell ref="T13:T14"/>
    <mergeCell ref="P5:Q5"/>
    <mergeCell ref="R5:U5"/>
    <mergeCell ref="A6:C6"/>
    <mergeCell ref="D6:F6"/>
    <mergeCell ref="I6:J6"/>
    <mergeCell ref="K6:M6"/>
    <mergeCell ref="N6:O6"/>
    <mergeCell ref="P6:Q6"/>
    <mergeCell ref="R6:U6"/>
    <mergeCell ref="A5:C5"/>
    <mergeCell ref="D5:F5"/>
    <mergeCell ref="I5:J5"/>
    <mergeCell ref="K5:M5"/>
    <mergeCell ref="N5:O5"/>
    <mergeCell ref="B13:F13"/>
    <mergeCell ref="H13:J13"/>
    <mergeCell ref="K13:N13"/>
    <mergeCell ref="O13:O14"/>
    <mergeCell ref="P13:S13"/>
    <mergeCell ref="D26:D28"/>
    <mergeCell ref="D29:D30"/>
    <mergeCell ref="D33:D34"/>
    <mergeCell ref="D36:D38"/>
    <mergeCell ref="D15:D25"/>
  </mergeCells>
  <conditionalFormatting sqref="S51 N51:O51 S15 N15:O15 S18 S39:S48">
    <cfRule type="cellIs" dxfId="590" priority="258" stopIfTrue="1" operator="equal">
      <formula>"No Tolerable"</formula>
    </cfRule>
    <cfRule type="cellIs" dxfId="589" priority="259" stopIfTrue="1" operator="equal">
      <formula>"Moderado"</formula>
    </cfRule>
  </conditionalFormatting>
  <conditionalFormatting sqref="S51 N51 S15 N15 S18 S39:S48">
    <cfRule type="cellIs" dxfId="588" priority="260" stopIfTrue="1" operator="equal">
      <formula>"Tolerable"</formula>
    </cfRule>
  </conditionalFormatting>
  <conditionalFormatting sqref="N55:O60 S55:S60">
    <cfRule type="cellIs" dxfId="587" priority="255" stopIfTrue="1" operator="equal">
      <formula>"No Tolerable"</formula>
    </cfRule>
    <cfRule type="cellIs" dxfId="586" priority="256" stopIfTrue="1" operator="equal">
      <formula>"Moderado"</formula>
    </cfRule>
  </conditionalFormatting>
  <conditionalFormatting sqref="N55:N60 S55:S60">
    <cfRule type="cellIs" dxfId="585" priority="257" stopIfTrue="1" operator="equal">
      <formula>"Tolerable"</formula>
    </cfRule>
  </conditionalFormatting>
  <conditionalFormatting sqref="I9">
    <cfRule type="cellIs" dxfId="584" priority="252" stopIfTrue="1" operator="equal">
      <formula>"No Tolerable"</formula>
    </cfRule>
    <cfRule type="cellIs" dxfId="583" priority="253" stopIfTrue="1" operator="equal">
      <formula>"Moderado"</formula>
    </cfRule>
  </conditionalFormatting>
  <conditionalFormatting sqref="I9">
    <cfRule type="cellIs" dxfId="582" priority="254" stopIfTrue="1" operator="equal">
      <formula>"Tolerable"</formula>
    </cfRule>
  </conditionalFormatting>
  <conditionalFormatting sqref="N18:O18">
    <cfRule type="cellIs" dxfId="581" priority="234" stopIfTrue="1" operator="equal">
      <formula>"No Tolerable"</formula>
    </cfRule>
    <cfRule type="cellIs" dxfId="580" priority="235" stopIfTrue="1" operator="equal">
      <formula>"Moderado"</formula>
    </cfRule>
  </conditionalFormatting>
  <conditionalFormatting sqref="N18">
    <cfRule type="cellIs" dxfId="579" priority="233" stopIfTrue="1" operator="equal">
      <formula>"Tolerable"</formula>
    </cfRule>
  </conditionalFormatting>
  <conditionalFormatting sqref="O46">
    <cfRule type="cellIs" dxfId="578" priority="168" stopIfTrue="1" operator="equal">
      <formula>"No Tolerable"</formula>
    </cfRule>
    <cfRule type="cellIs" dxfId="577" priority="169" stopIfTrue="1" operator="equal">
      <formula>"Moderado"</formula>
    </cfRule>
  </conditionalFormatting>
  <conditionalFormatting sqref="O39:O45">
    <cfRule type="cellIs" dxfId="576" priority="187" stopIfTrue="1" operator="equal">
      <formula>"No Tolerable"</formula>
    </cfRule>
    <cfRule type="cellIs" dxfId="575" priority="188" stopIfTrue="1" operator="equal">
      <formula>"Moderado"</formula>
    </cfRule>
  </conditionalFormatting>
  <conditionalFormatting sqref="N39:N45">
    <cfRule type="cellIs" dxfId="574" priority="189" stopIfTrue="1" operator="equal">
      <formula>"No Tolerable"</formula>
    </cfRule>
    <cfRule type="cellIs" dxfId="573" priority="190" stopIfTrue="1" operator="equal">
      <formula>"Moderado"</formula>
    </cfRule>
  </conditionalFormatting>
  <conditionalFormatting sqref="N39:N45">
    <cfRule type="cellIs" dxfId="572" priority="191" stopIfTrue="1" operator="equal">
      <formula>"Tolerable"</formula>
    </cfRule>
  </conditionalFormatting>
  <conditionalFormatting sqref="N46">
    <cfRule type="cellIs" dxfId="571" priority="170" stopIfTrue="1" operator="equal">
      <formula>"No Tolerable"</formula>
    </cfRule>
    <cfRule type="cellIs" dxfId="570" priority="171" stopIfTrue="1" operator="equal">
      <formula>"Moderado"</formula>
    </cfRule>
  </conditionalFormatting>
  <conditionalFormatting sqref="N46">
    <cfRule type="cellIs" dxfId="569" priority="172" stopIfTrue="1" operator="equal">
      <formula>"Tolerable"</formula>
    </cfRule>
  </conditionalFormatting>
  <conditionalFormatting sqref="N47:O47">
    <cfRule type="cellIs" dxfId="568" priority="165" stopIfTrue="1" operator="equal">
      <formula>"No Tolerable"</formula>
    </cfRule>
    <cfRule type="cellIs" dxfId="567" priority="166" stopIfTrue="1" operator="equal">
      <formula>"Moderado"</formula>
    </cfRule>
  </conditionalFormatting>
  <conditionalFormatting sqref="N47">
    <cfRule type="cellIs" dxfId="566" priority="167" stopIfTrue="1" operator="equal">
      <formula>"Tolerable"</formula>
    </cfRule>
  </conditionalFormatting>
  <conditionalFormatting sqref="N48">
    <cfRule type="cellIs" dxfId="565" priority="162" stopIfTrue="1" operator="equal">
      <formula>"No Tolerable"</formula>
    </cfRule>
    <cfRule type="cellIs" dxfId="564" priority="163" stopIfTrue="1" operator="equal">
      <formula>"Moderado"</formula>
    </cfRule>
  </conditionalFormatting>
  <conditionalFormatting sqref="N48">
    <cfRule type="cellIs" dxfId="563" priority="164" stopIfTrue="1" operator="equal">
      <formula>"Tolerable"</formula>
    </cfRule>
  </conditionalFormatting>
  <conditionalFormatting sqref="O48">
    <cfRule type="cellIs" dxfId="562" priority="160" stopIfTrue="1" operator="equal">
      <formula>"No Tolerable"</formula>
    </cfRule>
    <cfRule type="cellIs" dxfId="561" priority="161" stopIfTrue="1" operator="equal">
      <formula>"Moderado"</formula>
    </cfRule>
  </conditionalFormatting>
  <conditionalFormatting sqref="S49 N49:O49">
    <cfRule type="cellIs" dxfId="560" priority="157" stopIfTrue="1" operator="equal">
      <formula>"No Tolerable"</formula>
    </cfRule>
    <cfRule type="cellIs" dxfId="559" priority="158" stopIfTrue="1" operator="equal">
      <formula>"Moderado"</formula>
    </cfRule>
  </conditionalFormatting>
  <conditionalFormatting sqref="S50 N50:O50">
    <cfRule type="cellIs" dxfId="558" priority="154" stopIfTrue="1" operator="equal">
      <formula>"No Tolerable"</formula>
    </cfRule>
    <cfRule type="cellIs" dxfId="557" priority="155" stopIfTrue="1" operator="equal">
      <formula>"Moderado"</formula>
    </cfRule>
  </conditionalFormatting>
  <conditionalFormatting sqref="S49 N49">
    <cfRule type="cellIs" dxfId="556" priority="159" stopIfTrue="1" operator="equal">
      <formula>"Tolerable"</formula>
    </cfRule>
  </conditionalFormatting>
  <conditionalFormatting sqref="S50 N50">
    <cfRule type="cellIs" dxfId="555" priority="156" stopIfTrue="1" operator="equal">
      <formula>"Tolerable"</formula>
    </cfRule>
  </conditionalFormatting>
  <conditionalFormatting sqref="S52 N52:O52">
    <cfRule type="cellIs" dxfId="554" priority="151" stopIfTrue="1" operator="equal">
      <formula>"No Tolerable"</formula>
    </cfRule>
    <cfRule type="cellIs" dxfId="553" priority="152" stopIfTrue="1" operator="equal">
      <formula>"Moderado"</formula>
    </cfRule>
  </conditionalFormatting>
  <conditionalFormatting sqref="S52 N52">
    <cfRule type="cellIs" dxfId="552" priority="153" stopIfTrue="1" operator="equal">
      <formula>"Tolerable"</formula>
    </cfRule>
  </conditionalFormatting>
  <conditionalFormatting sqref="S53 N53:O53">
    <cfRule type="cellIs" dxfId="551" priority="148" stopIfTrue="1" operator="equal">
      <formula>"No Tolerable"</formula>
    </cfRule>
    <cfRule type="cellIs" dxfId="550" priority="149" stopIfTrue="1" operator="equal">
      <formula>"Moderado"</formula>
    </cfRule>
  </conditionalFormatting>
  <conditionalFormatting sqref="S53 N53">
    <cfRule type="cellIs" dxfId="549" priority="150" stopIfTrue="1" operator="equal">
      <formula>"Tolerable"</formula>
    </cfRule>
  </conditionalFormatting>
  <conditionalFormatting sqref="S54 N54:O54">
    <cfRule type="cellIs" dxfId="548" priority="145" stopIfTrue="1" operator="equal">
      <formula>"No Tolerable"</formula>
    </cfRule>
    <cfRule type="cellIs" dxfId="547" priority="146" stopIfTrue="1" operator="equal">
      <formula>"Moderado"</formula>
    </cfRule>
  </conditionalFormatting>
  <conditionalFormatting sqref="S54 N54">
    <cfRule type="cellIs" dxfId="546" priority="147" stopIfTrue="1" operator="equal">
      <formula>"Tolerable"</formula>
    </cfRule>
  </conditionalFormatting>
  <conditionalFormatting sqref="S16">
    <cfRule type="cellIs" dxfId="545" priority="142" stopIfTrue="1" operator="equal">
      <formula>"No Tolerable"</formula>
    </cfRule>
    <cfRule type="cellIs" dxfId="544" priority="143" stopIfTrue="1" operator="equal">
      <formula>"Moderado"</formula>
    </cfRule>
  </conditionalFormatting>
  <conditionalFormatting sqref="S16">
    <cfRule type="cellIs" dxfId="543" priority="144" stopIfTrue="1" operator="equal">
      <formula>"Tolerable"</formula>
    </cfRule>
  </conditionalFormatting>
  <conditionalFormatting sqref="N16">
    <cfRule type="cellIs" dxfId="542" priority="140" stopIfTrue="1" operator="equal">
      <formula>"No Tolerable"</formula>
    </cfRule>
    <cfRule type="cellIs" dxfId="541" priority="141" stopIfTrue="1" operator="equal">
      <formula>"Moderado"</formula>
    </cfRule>
  </conditionalFormatting>
  <conditionalFormatting sqref="N16">
    <cfRule type="cellIs" dxfId="540" priority="139" stopIfTrue="1" operator="equal">
      <formula>"Tolerable"</formula>
    </cfRule>
  </conditionalFormatting>
  <conditionalFormatting sqref="N19">
    <cfRule type="cellIs" dxfId="539" priority="86" stopIfTrue="1" operator="equal">
      <formula>"No Tolerable"</formula>
    </cfRule>
    <cfRule type="cellIs" dxfId="538" priority="87" stopIfTrue="1" operator="equal">
      <formula>"Moderado"</formula>
    </cfRule>
  </conditionalFormatting>
  <conditionalFormatting sqref="N23">
    <cfRule type="cellIs" dxfId="537" priority="75" stopIfTrue="1" operator="equal">
      <formula>"Tolerable"</formula>
    </cfRule>
  </conditionalFormatting>
  <conditionalFormatting sqref="S17">
    <cfRule type="cellIs" dxfId="536" priority="113" stopIfTrue="1" operator="equal">
      <formula>"No Tolerable"</formula>
    </cfRule>
    <cfRule type="cellIs" dxfId="535" priority="114" stopIfTrue="1" operator="equal">
      <formula>"Moderado"</formula>
    </cfRule>
  </conditionalFormatting>
  <conditionalFormatting sqref="S17">
    <cfRule type="cellIs" dxfId="534" priority="112" stopIfTrue="1" operator="equal">
      <formula>"Tolerable"</formula>
    </cfRule>
  </conditionalFormatting>
  <conditionalFormatting sqref="N17:O17">
    <cfRule type="cellIs" dxfId="533" priority="116" stopIfTrue="1" operator="equal">
      <formula>"No Tolerable"</formula>
    </cfRule>
    <cfRule type="cellIs" dxfId="532" priority="117" stopIfTrue="1" operator="equal">
      <formula>"Moderado"</formula>
    </cfRule>
  </conditionalFormatting>
  <conditionalFormatting sqref="N17">
    <cfRule type="cellIs" dxfId="531" priority="115" stopIfTrue="1" operator="equal">
      <formula>"Tolerable"</formula>
    </cfRule>
  </conditionalFormatting>
  <conditionalFormatting sqref="O16">
    <cfRule type="cellIs" dxfId="530" priority="110" stopIfTrue="1" operator="equal">
      <formula>"No Tolerable"</formula>
    </cfRule>
    <cfRule type="cellIs" dxfId="529" priority="111" stopIfTrue="1" operator="equal">
      <formula>"Moderado"</formula>
    </cfRule>
  </conditionalFormatting>
  <conditionalFormatting sqref="O19">
    <cfRule type="cellIs" dxfId="528" priority="83" stopIfTrue="1" operator="equal">
      <formula>"No Tolerable"</formula>
    </cfRule>
    <cfRule type="cellIs" dxfId="527" priority="84" stopIfTrue="1" operator="equal">
      <formula>"Moderado"</formula>
    </cfRule>
  </conditionalFormatting>
  <conditionalFormatting sqref="O30">
    <cfRule type="cellIs" dxfId="526" priority="47" stopIfTrue="1" operator="equal">
      <formula>"No Tolerable"</formula>
    </cfRule>
    <cfRule type="cellIs" dxfId="525" priority="48" stopIfTrue="1" operator="equal">
      <formula>"Moderado"</formula>
    </cfRule>
  </conditionalFormatting>
  <conditionalFormatting sqref="N28">
    <cfRule type="cellIs" dxfId="524" priority="60" stopIfTrue="1" operator="equal">
      <formula>"Tolerable"</formula>
    </cfRule>
  </conditionalFormatting>
  <conditionalFormatting sqref="N20:O21 S19:S21">
    <cfRule type="cellIs" dxfId="523" priority="90" stopIfTrue="1" operator="equal">
      <formula>"No Tolerable"</formula>
    </cfRule>
    <cfRule type="cellIs" dxfId="522" priority="91" stopIfTrue="1" operator="equal">
      <formula>"Moderado"</formula>
    </cfRule>
  </conditionalFormatting>
  <conditionalFormatting sqref="N20:N21 S19:S21">
    <cfRule type="cellIs" dxfId="521" priority="92" stopIfTrue="1" operator="equal">
      <formula>"Tolerable"</formula>
    </cfRule>
  </conditionalFormatting>
  <conditionalFormatting sqref="O21">
    <cfRule type="cellIs" dxfId="520" priority="88" stopIfTrue="1" operator="equal">
      <formula>"No Tolerable"</formula>
    </cfRule>
    <cfRule type="cellIs" dxfId="519" priority="89" stopIfTrue="1" operator="equal">
      <formula>"Moderado"</formula>
    </cfRule>
  </conditionalFormatting>
  <conditionalFormatting sqref="N19">
    <cfRule type="cellIs" dxfId="518" priority="85" stopIfTrue="1" operator="equal">
      <formula>"Tolerable"</formula>
    </cfRule>
  </conditionalFormatting>
  <conditionalFormatting sqref="N22:O24 S22:S24">
    <cfRule type="cellIs" dxfId="517" priority="80" stopIfTrue="1" operator="equal">
      <formula>"No Tolerable"</formula>
    </cfRule>
    <cfRule type="cellIs" dxfId="516" priority="81" stopIfTrue="1" operator="equal">
      <formula>"Moderado"</formula>
    </cfRule>
  </conditionalFormatting>
  <conditionalFormatting sqref="N22:N24 S22:S24">
    <cfRule type="cellIs" dxfId="515" priority="82" stopIfTrue="1" operator="equal">
      <formula>"Tolerable"</formula>
    </cfRule>
  </conditionalFormatting>
  <conditionalFormatting sqref="O22">
    <cfRule type="cellIs" dxfId="514" priority="78" stopIfTrue="1" operator="equal">
      <formula>"No Tolerable"</formula>
    </cfRule>
    <cfRule type="cellIs" dxfId="513" priority="79" stopIfTrue="1" operator="equal">
      <formula>"Moderado"</formula>
    </cfRule>
  </conditionalFormatting>
  <conditionalFormatting sqref="N23:O23">
    <cfRule type="cellIs" dxfId="512" priority="76" stopIfTrue="1" operator="equal">
      <formula>"No Tolerable"</formula>
    </cfRule>
    <cfRule type="cellIs" dxfId="511" priority="77" stopIfTrue="1" operator="equal">
      <formula>"Moderado"</formula>
    </cfRule>
  </conditionalFormatting>
  <conditionalFormatting sqref="N25:O25 S25">
    <cfRule type="cellIs" dxfId="510" priority="72" stopIfTrue="1" operator="equal">
      <formula>"No Tolerable"</formula>
    </cfRule>
    <cfRule type="cellIs" dxfId="509" priority="73" stopIfTrue="1" operator="equal">
      <formula>"Moderado"</formula>
    </cfRule>
  </conditionalFormatting>
  <conditionalFormatting sqref="N25 S25">
    <cfRule type="cellIs" dxfId="508" priority="74" stopIfTrue="1" operator="equal">
      <formula>"Tolerable"</formula>
    </cfRule>
  </conditionalFormatting>
  <conditionalFormatting sqref="S26">
    <cfRule type="cellIs" dxfId="507" priority="67" stopIfTrue="1" operator="equal">
      <formula>"No Tolerable"</formula>
    </cfRule>
    <cfRule type="cellIs" dxfId="506" priority="68" stopIfTrue="1" operator="equal">
      <formula>"Moderado"</formula>
    </cfRule>
  </conditionalFormatting>
  <conditionalFormatting sqref="S26">
    <cfRule type="cellIs" dxfId="505" priority="66" stopIfTrue="1" operator="equal">
      <formula>"Tolerable"</formula>
    </cfRule>
  </conditionalFormatting>
  <conditionalFormatting sqref="N26:O26">
    <cfRule type="cellIs" dxfId="504" priority="70" stopIfTrue="1" operator="equal">
      <formula>"No Tolerable"</formula>
    </cfRule>
    <cfRule type="cellIs" dxfId="503" priority="71" stopIfTrue="1" operator="equal">
      <formula>"Moderado"</formula>
    </cfRule>
  </conditionalFormatting>
  <conditionalFormatting sqref="N26">
    <cfRule type="cellIs" dxfId="502" priority="69" stopIfTrue="1" operator="equal">
      <formula>"Tolerable"</formula>
    </cfRule>
  </conditionalFormatting>
  <conditionalFormatting sqref="S28">
    <cfRule type="cellIs" dxfId="501" priority="63" stopIfTrue="1" operator="equal">
      <formula>"No Tolerable"</formula>
    </cfRule>
    <cfRule type="cellIs" dxfId="500" priority="64" stopIfTrue="1" operator="equal">
      <formula>"Moderado"</formula>
    </cfRule>
  </conditionalFormatting>
  <conditionalFormatting sqref="S28">
    <cfRule type="cellIs" dxfId="499" priority="65" stopIfTrue="1" operator="equal">
      <formula>"Tolerable"</formula>
    </cfRule>
  </conditionalFormatting>
  <conditionalFormatting sqref="N28:O28">
    <cfRule type="cellIs" dxfId="498" priority="61" stopIfTrue="1" operator="equal">
      <formula>"No Tolerable"</formula>
    </cfRule>
    <cfRule type="cellIs" dxfId="497" priority="62" stopIfTrue="1" operator="equal">
      <formula>"Moderado"</formula>
    </cfRule>
  </conditionalFormatting>
  <conditionalFormatting sqref="N31 S31">
    <cfRule type="cellIs" dxfId="496" priority="57" stopIfTrue="1" operator="equal">
      <formula>"No Tolerable"</formula>
    </cfRule>
    <cfRule type="cellIs" dxfId="495" priority="58" stopIfTrue="1" operator="equal">
      <formula>"Moderado"</formula>
    </cfRule>
  </conditionalFormatting>
  <conditionalFormatting sqref="N31 S31">
    <cfRule type="cellIs" dxfId="494" priority="59" stopIfTrue="1" operator="equal">
      <formula>"Tolerable"</formula>
    </cfRule>
  </conditionalFormatting>
  <conditionalFormatting sqref="O31">
    <cfRule type="cellIs" dxfId="493" priority="55" stopIfTrue="1" operator="equal">
      <formula>"No Tolerable"</formula>
    </cfRule>
    <cfRule type="cellIs" dxfId="492" priority="56" stopIfTrue="1" operator="equal">
      <formula>"Moderado"</formula>
    </cfRule>
  </conditionalFormatting>
  <conditionalFormatting sqref="S29 N29:O29">
    <cfRule type="cellIs" dxfId="491" priority="52" stopIfTrue="1" operator="equal">
      <formula>"No Tolerable"</formula>
    </cfRule>
    <cfRule type="cellIs" dxfId="490" priority="53" stopIfTrue="1" operator="equal">
      <formula>"Moderado"</formula>
    </cfRule>
  </conditionalFormatting>
  <conditionalFormatting sqref="S29 N29">
    <cfRule type="cellIs" dxfId="489" priority="54" stopIfTrue="1" operator="equal">
      <formula>"Tolerable"</formula>
    </cfRule>
  </conditionalFormatting>
  <conditionalFormatting sqref="N30 S30">
    <cfRule type="cellIs" dxfId="488" priority="51" stopIfTrue="1" operator="equal">
      <formula>"Tolerable"</formula>
    </cfRule>
  </conditionalFormatting>
  <conditionalFormatting sqref="N30 S30">
    <cfRule type="cellIs" dxfId="487" priority="49" stopIfTrue="1" operator="equal">
      <formula>"No Tolerable"</formula>
    </cfRule>
    <cfRule type="cellIs" dxfId="486" priority="50" stopIfTrue="1" operator="equal">
      <formula>"Moderado"</formula>
    </cfRule>
  </conditionalFormatting>
  <conditionalFormatting sqref="O27">
    <cfRule type="cellIs" dxfId="485" priority="40" stopIfTrue="1" operator="equal">
      <formula>"No Tolerable"</formula>
    </cfRule>
    <cfRule type="cellIs" dxfId="484" priority="41" stopIfTrue="1" operator="equal">
      <formula>"Moderado"</formula>
    </cfRule>
  </conditionalFormatting>
  <conditionalFormatting sqref="O27">
    <cfRule type="cellIs" dxfId="483" priority="42" stopIfTrue="1" operator="equal">
      <formula>"No Tolerable"</formula>
    </cfRule>
    <cfRule type="cellIs" dxfId="482" priority="43" stopIfTrue="1" operator="equal">
      <formula>"Moderado"</formula>
    </cfRule>
  </conditionalFormatting>
  <conditionalFormatting sqref="N27 S27">
    <cfRule type="cellIs" dxfId="481" priority="44" stopIfTrue="1" operator="equal">
      <formula>"No Tolerable"</formula>
    </cfRule>
    <cfRule type="cellIs" dxfId="480" priority="45" stopIfTrue="1" operator="equal">
      <formula>"Moderado"</formula>
    </cfRule>
  </conditionalFormatting>
  <conditionalFormatting sqref="N27 S27">
    <cfRule type="cellIs" dxfId="479" priority="46" stopIfTrue="1" operator="equal">
      <formula>"Tolerable"</formula>
    </cfRule>
  </conditionalFormatting>
  <conditionalFormatting sqref="S32">
    <cfRule type="cellIs" dxfId="478" priority="37" stopIfTrue="1" operator="equal">
      <formula>"No Tolerable"</formula>
    </cfRule>
    <cfRule type="cellIs" dxfId="477" priority="38" stopIfTrue="1" operator="equal">
      <formula>"Moderado"</formula>
    </cfRule>
  </conditionalFormatting>
  <conditionalFormatting sqref="S32">
    <cfRule type="cellIs" dxfId="476" priority="39" stopIfTrue="1" operator="equal">
      <formula>"Tolerable"</formula>
    </cfRule>
  </conditionalFormatting>
  <conditionalFormatting sqref="N32:O32">
    <cfRule type="cellIs" dxfId="475" priority="35" stopIfTrue="1" operator="equal">
      <formula>"No Tolerable"</formula>
    </cfRule>
    <cfRule type="cellIs" dxfId="474" priority="36" stopIfTrue="1" operator="equal">
      <formula>"Moderado"</formula>
    </cfRule>
  </conditionalFormatting>
  <conditionalFormatting sqref="N32">
    <cfRule type="cellIs" dxfId="473" priority="34" stopIfTrue="1" operator="equal">
      <formula>"Tolerable"</formula>
    </cfRule>
  </conditionalFormatting>
  <conditionalFormatting sqref="N34">
    <cfRule type="cellIs" dxfId="472" priority="25" stopIfTrue="1" operator="equal">
      <formula>"Tolerable"</formula>
    </cfRule>
  </conditionalFormatting>
  <conditionalFormatting sqref="N34:O34">
    <cfRule type="cellIs" dxfId="471" priority="26" stopIfTrue="1" operator="equal">
      <formula>"No Tolerable"</formula>
    </cfRule>
    <cfRule type="cellIs" dxfId="470" priority="27" stopIfTrue="1" operator="equal">
      <formula>"Moderado"</formula>
    </cfRule>
  </conditionalFormatting>
  <conditionalFormatting sqref="N35 S35">
    <cfRule type="cellIs" dxfId="469" priority="22" stopIfTrue="1" operator="equal">
      <formula>"No Tolerable"</formula>
    </cfRule>
    <cfRule type="cellIs" dxfId="468" priority="23" stopIfTrue="1" operator="equal">
      <formula>"Moderado"</formula>
    </cfRule>
  </conditionalFormatting>
  <conditionalFormatting sqref="O35">
    <cfRule type="cellIs" dxfId="467" priority="20" stopIfTrue="1" operator="equal">
      <formula>"No Tolerable"</formula>
    </cfRule>
    <cfRule type="cellIs" dxfId="466" priority="21" stopIfTrue="1" operator="equal">
      <formula>"Moderado"</formula>
    </cfRule>
  </conditionalFormatting>
  <conditionalFormatting sqref="S33:S34">
    <cfRule type="cellIs" dxfId="465" priority="33" stopIfTrue="1" operator="equal">
      <formula>"Tolerable"</formula>
    </cfRule>
  </conditionalFormatting>
  <conditionalFormatting sqref="S33:S34">
    <cfRule type="cellIs" dxfId="464" priority="31" stopIfTrue="1" operator="equal">
      <formula>"No Tolerable"</formula>
    </cfRule>
    <cfRule type="cellIs" dxfId="463" priority="32" stopIfTrue="1" operator="equal">
      <formula>"Moderado"</formula>
    </cfRule>
  </conditionalFormatting>
  <conditionalFormatting sqref="N33:O33">
    <cfRule type="cellIs" dxfId="462" priority="29" stopIfTrue="1" operator="equal">
      <formula>"No Tolerable"</formula>
    </cfRule>
    <cfRule type="cellIs" dxfId="461" priority="30" stopIfTrue="1" operator="equal">
      <formula>"Moderado"</formula>
    </cfRule>
  </conditionalFormatting>
  <conditionalFormatting sqref="N33">
    <cfRule type="cellIs" dxfId="460" priority="28" stopIfTrue="1" operator="equal">
      <formula>"Tolerable"</formula>
    </cfRule>
  </conditionalFormatting>
  <conditionalFormatting sqref="N35 S35">
    <cfRule type="cellIs" dxfId="459" priority="24" stopIfTrue="1" operator="equal">
      <formula>"Tolerable"</formula>
    </cfRule>
  </conditionalFormatting>
  <conditionalFormatting sqref="S38 N38:O38">
    <cfRule type="cellIs" dxfId="458" priority="17" stopIfTrue="1" operator="equal">
      <formula>"No Tolerable"</formula>
    </cfRule>
    <cfRule type="cellIs" dxfId="457" priority="18" stopIfTrue="1" operator="equal">
      <formula>"Moderado"</formula>
    </cfRule>
  </conditionalFormatting>
  <conditionalFormatting sqref="S38 N38">
    <cfRule type="cellIs" dxfId="456" priority="19" stopIfTrue="1" operator="equal">
      <formula>"Tolerable"</formula>
    </cfRule>
  </conditionalFormatting>
  <conditionalFormatting sqref="N36">
    <cfRule type="cellIs" dxfId="455" priority="14" stopIfTrue="1" operator="equal">
      <formula>"No Tolerable"</formula>
    </cfRule>
    <cfRule type="cellIs" dxfId="454" priority="15" stopIfTrue="1" operator="equal">
      <formula>"Moderado"</formula>
    </cfRule>
  </conditionalFormatting>
  <conditionalFormatting sqref="N36">
    <cfRule type="cellIs" dxfId="453" priority="16" stopIfTrue="1" operator="equal">
      <formula>"Tolerable"</formula>
    </cfRule>
  </conditionalFormatting>
  <conditionalFormatting sqref="S37">
    <cfRule type="cellIs" dxfId="452" priority="11" stopIfTrue="1" operator="equal">
      <formula>"No Tolerable"</formula>
    </cfRule>
    <cfRule type="cellIs" dxfId="451" priority="12" stopIfTrue="1" operator="equal">
      <formula>"Moderado"</formula>
    </cfRule>
  </conditionalFormatting>
  <conditionalFormatting sqref="S37">
    <cfRule type="cellIs" dxfId="450" priority="13" stopIfTrue="1" operator="equal">
      <formula>"Tolerable"</formula>
    </cfRule>
  </conditionalFormatting>
  <conditionalFormatting sqref="O37">
    <cfRule type="cellIs" dxfId="449" priority="6" stopIfTrue="1" operator="equal">
      <formula>"No Tolerable"</formula>
    </cfRule>
    <cfRule type="cellIs" dxfId="448" priority="7" stopIfTrue="1" operator="equal">
      <formula>"Moderado"</formula>
    </cfRule>
  </conditionalFormatting>
  <conditionalFormatting sqref="N37">
    <cfRule type="cellIs" dxfId="447" priority="9" stopIfTrue="1" operator="equal">
      <formula>"No Tolerable"</formula>
    </cfRule>
    <cfRule type="cellIs" dxfId="446" priority="10" stopIfTrue="1" operator="equal">
      <formula>"Moderado"</formula>
    </cfRule>
  </conditionalFormatting>
  <conditionalFormatting sqref="N37">
    <cfRule type="cellIs" dxfId="445" priority="8" stopIfTrue="1" operator="equal">
      <formula>"Tolerable"</formula>
    </cfRule>
  </conditionalFormatting>
  <conditionalFormatting sqref="S36">
    <cfRule type="cellIs" dxfId="444" priority="3" stopIfTrue="1" operator="equal">
      <formula>"No Tolerable"</formula>
    </cfRule>
    <cfRule type="cellIs" dxfId="443" priority="4" stopIfTrue="1" operator="equal">
      <formula>"Moderado"</formula>
    </cfRule>
  </conditionalFormatting>
  <conditionalFormatting sqref="S36">
    <cfRule type="cellIs" dxfId="442" priority="5" stopIfTrue="1" operator="equal">
      <formula>"Tolerable"</formula>
    </cfRule>
  </conditionalFormatting>
  <conditionalFormatting sqref="O36">
    <cfRule type="cellIs" dxfId="441" priority="1" stopIfTrue="1" operator="equal">
      <formula>"No Tolerable"</formula>
    </cfRule>
    <cfRule type="cellIs" dxfId="440" priority="2" stopIfTrue="1" operator="equal">
      <formula>"Moderado"</formula>
    </cfRule>
  </conditionalFormatting>
  <dataValidations count="1">
    <dataValidation errorStyle="information" allowBlank="1" showInputMessage="1" showErrorMessage="1" sqref="J14 I43 I39 D46:G46 K39:M45 D39:G45 K46:M46 P39:P45 P46:P47 H47:M48 E49:G54 H19:J23 H28:J28 H29:M31 P29:P31 K38:M38 P35:P38 H35:M37 E36:G38 C36:C38" xr:uid="{22AA79BD-39D9-42F3-AD48-66808CAA7976}"/>
  </dataValidations>
  <printOptions horizontalCentered="1"/>
  <pageMargins left="0.23622047244094491" right="0.23622047244094491" top="0.74803149606299213" bottom="0.15748031496062992" header="0.31496062992125984" footer="0.11811023622047245"/>
  <pageSetup paperSize="8" scale="17" fitToHeight="0" orientation="landscape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A593-4F43-4678-8631-CCCDBBFE57D9}">
  <sheetPr>
    <tabColor rgb="FFFF0000"/>
    <pageSetUpPr fitToPage="1"/>
  </sheetPr>
  <dimension ref="A1:JE958"/>
  <sheetViews>
    <sheetView view="pageBreakPreview" zoomScale="50" zoomScaleNormal="40" zoomScaleSheetLayoutView="50" workbookViewId="0">
      <selection activeCell="D6" sqref="D6:F6"/>
    </sheetView>
  </sheetViews>
  <sheetFormatPr baseColWidth="10" defaultRowHeight="15"/>
  <cols>
    <col min="3" max="3" width="40.85546875" customWidth="1"/>
    <col min="4" max="4" width="44.7109375" customWidth="1"/>
    <col min="5" max="7" width="14.28515625" style="1" customWidth="1"/>
    <col min="8" max="8" width="52.7109375" style="2" customWidth="1"/>
    <col min="9" max="9" width="43" style="2" customWidth="1"/>
    <col min="10" max="10" width="58" style="2" customWidth="1"/>
    <col min="11" max="11" width="36.85546875" customWidth="1"/>
    <col min="12" max="12" width="39" customWidth="1"/>
    <col min="13" max="13" width="32.5703125" customWidth="1"/>
    <col min="14" max="14" width="40" customWidth="1"/>
    <col min="15" max="15" width="114.5703125" customWidth="1"/>
    <col min="16" max="17" width="37" customWidth="1"/>
    <col min="18" max="18" width="29.5703125" customWidth="1"/>
    <col min="19" max="19" width="38.85546875" customWidth="1"/>
    <col min="20" max="20" width="44.42578125" customWidth="1"/>
  </cols>
  <sheetData>
    <row r="1" spans="1:265" ht="15.75" customHeight="1">
      <c r="A1" s="454"/>
      <c r="B1" s="455"/>
      <c r="C1" s="456"/>
      <c r="D1" s="463" t="s">
        <v>309</v>
      </c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9" t="s">
        <v>415</v>
      </c>
      <c r="T1" s="470"/>
      <c r="U1" s="471"/>
    </row>
    <row r="2" spans="1:265" ht="41.25" customHeight="1" thickBot="1">
      <c r="A2" s="457"/>
      <c r="B2" s="458"/>
      <c r="C2" s="459"/>
      <c r="D2" s="465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72"/>
      <c r="T2" s="473"/>
      <c r="U2" s="474"/>
    </row>
    <row r="3" spans="1:265" ht="127.5" customHeight="1" thickBot="1">
      <c r="A3" s="460"/>
      <c r="B3" s="461"/>
      <c r="C3" s="462"/>
      <c r="D3" s="467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8"/>
      <c r="S3" s="475" t="s">
        <v>204</v>
      </c>
      <c r="T3" s="476"/>
      <c r="U3" s="477"/>
    </row>
    <row r="4" spans="1:265" ht="50.25" customHeight="1">
      <c r="A4" s="448" t="s">
        <v>205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50"/>
    </row>
    <row r="5" spans="1:265" s="87" customFormat="1" ht="62.25" customHeight="1" thickBot="1">
      <c r="A5" s="453" t="s">
        <v>206</v>
      </c>
      <c r="B5" s="453"/>
      <c r="C5" s="453"/>
      <c r="D5" s="422"/>
      <c r="E5" s="451"/>
      <c r="F5" s="423"/>
      <c r="G5" s="85"/>
      <c r="H5" s="86" t="s">
        <v>207</v>
      </c>
      <c r="I5" s="420"/>
      <c r="J5" s="421"/>
      <c r="K5" s="412" t="s">
        <v>208</v>
      </c>
      <c r="L5" s="413"/>
      <c r="M5" s="417"/>
      <c r="N5" s="422">
        <v>8</v>
      </c>
      <c r="O5" s="423"/>
      <c r="P5" s="412" t="s">
        <v>209</v>
      </c>
      <c r="Q5" s="413"/>
      <c r="R5" s="414" t="s">
        <v>210</v>
      </c>
      <c r="S5" s="415"/>
      <c r="T5" s="415"/>
      <c r="U5" s="416"/>
    </row>
    <row r="6" spans="1:265" ht="126" customHeight="1" thickBot="1">
      <c r="A6" s="453" t="s">
        <v>211</v>
      </c>
      <c r="B6" s="453"/>
      <c r="C6" s="453"/>
      <c r="D6" s="418"/>
      <c r="E6" s="419"/>
      <c r="F6" s="419"/>
      <c r="G6" s="88"/>
      <c r="H6" s="86" t="s">
        <v>212</v>
      </c>
      <c r="I6" s="420"/>
      <c r="J6" s="421"/>
      <c r="K6" s="412" t="s">
        <v>213</v>
      </c>
      <c r="L6" s="413"/>
      <c r="M6" s="417"/>
      <c r="N6" s="422" t="s">
        <v>311</v>
      </c>
      <c r="O6" s="423"/>
      <c r="P6" s="412" t="s">
        <v>214</v>
      </c>
      <c r="Q6" s="413"/>
      <c r="R6" s="424" t="s">
        <v>215</v>
      </c>
      <c r="S6" s="425"/>
      <c r="T6" s="425"/>
      <c r="U6" s="426"/>
    </row>
    <row r="7" spans="1:265" ht="19.5" customHeight="1"/>
    <row r="8" spans="1:265" ht="45.75" customHeight="1">
      <c r="B8" s="89"/>
      <c r="C8" s="89"/>
      <c r="D8" s="89"/>
      <c r="E8" s="90"/>
      <c r="F8" s="90"/>
      <c r="G8" s="90"/>
      <c r="H8" s="332" t="s">
        <v>216</v>
      </c>
      <c r="I8" s="332" t="s">
        <v>217</v>
      </c>
      <c r="K8" s="92"/>
      <c r="L8" s="92"/>
      <c r="M8" s="93"/>
      <c r="N8" s="93"/>
      <c r="T8" s="93"/>
      <c r="U8" s="93"/>
      <c r="V8" s="93"/>
      <c r="W8" s="9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</row>
    <row r="9" spans="1:265" ht="50.25" customHeight="1">
      <c r="B9" s="94"/>
      <c r="C9" s="94"/>
      <c r="D9" s="95"/>
      <c r="E9" s="96"/>
      <c r="F9" s="96"/>
      <c r="G9" s="96"/>
      <c r="H9" s="333" t="s">
        <v>218</v>
      </c>
      <c r="I9" s="112" t="s">
        <v>219</v>
      </c>
      <c r="K9" s="94"/>
      <c r="L9" s="94"/>
      <c r="M9" s="94"/>
      <c r="N9" s="9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</row>
    <row r="10" spans="1:265" ht="51.75" customHeight="1">
      <c r="B10" s="94"/>
      <c r="C10" s="99"/>
      <c r="D10" s="99"/>
      <c r="E10" s="100"/>
      <c r="F10" s="96"/>
      <c r="G10" s="96"/>
      <c r="H10" s="333" t="s">
        <v>220</v>
      </c>
      <c r="I10" s="334" t="s">
        <v>221</v>
      </c>
      <c r="K10" s="94"/>
      <c r="L10" s="94"/>
      <c r="M10" s="94"/>
      <c r="N10" s="9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</row>
    <row r="11" spans="1:265" ht="60.75" customHeight="1">
      <c r="B11" s="94"/>
      <c r="C11" s="99"/>
      <c r="D11" s="99"/>
      <c r="E11" s="100"/>
      <c r="F11" s="96"/>
      <c r="G11" s="96"/>
      <c r="H11" s="333" t="s">
        <v>222</v>
      </c>
      <c r="I11" s="335" t="s">
        <v>223</v>
      </c>
      <c r="K11" s="94"/>
      <c r="L11" s="94" t="s">
        <v>416</v>
      </c>
      <c r="M11" s="94"/>
      <c r="N11" s="9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</row>
    <row r="12" spans="1:265" ht="15.75" customHeight="1">
      <c r="B12" s="94"/>
      <c r="C12" s="99"/>
      <c r="D12" s="99"/>
      <c r="E12" s="100"/>
      <c r="F12" s="96"/>
      <c r="G12" s="96"/>
      <c r="H12" s="95"/>
      <c r="I12" s="95"/>
      <c r="J12" s="95"/>
      <c r="K12" s="94"/>
      <c r="L12" s="94"/>
      <c r="M12" s="94"/>
      <c r="N12" s="94"/>
      <c r="P12" s="94"/>
      <c r="Q12" s="94"/>
      <c r="R12" s="94"/>
      <c r="S12" s="94"/>
      <c r="AH12" s="3"/>
      <c r="AI12" s="3"/>
      <c r="AJ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</row>
    <row r="13" spans="1:265" ht="69.75" customHeight="1">
      <c r="A13" s="4"/>
      <c r="B13" s="399" t="s">
        <v>0</v>
      </c>
      <c r="C13" s="400"/>
      <c r="D13" s="400"/>
      <c r="E13" s="400"/>
      <c r="F13" s="401"/>
      <c r="G13" s="83"/>
      <c r="H13" s="399" t="s">
        <v>1</v>
      </c>
      <c r="I13" s="400"/>
      <c r="J13" s="401"/>
      <c r="K13" s="402" t="s">
        <v>2</v>
      </c>
      <c r="L13" s="403"/>
      <c r="M13" s="403"/>
      <c r="N13" s="404"/>
      <c r="O13" s="405" t="s">
        <v>3</v>
      </c>
      <c r="P13" s="407" t="s">
        <v>2</v>
      </c>
      <c r="Q13" s="408"/>
      <c r="R13" s="408"/>
      <c r="S13" s="409"/>
      <c r="T13" s="410" t="s">
        <v>4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</row>
    <row r="14" spans="1:265" ht="213.75" customHeight="1">
      <c r="A14" s="4"/>
      <c r="B14" s="39" t="s">
        <v>5</v>
      </c>
      <c r="C14" s="40" t="s">
        <v>6</v>
      </c>
      <c r="D14" s="41" t="s">
        <v>7</v>
      </c>
      <c r="E14" s="5" t="s">
        <v>8</v>
      </c>
      <c r="F14" s="5" t="s">
        <v>9</v>
      </c>
      <c r="G14" s="5"/>
      <c r="H14" s="6" t="s">
        <v>10</v>
      </c>
      <c r="I14" s="7" t="s">
        <v>11</v>
      </c>
      <c r="J14" s="8" t="s">
        <v>12</v>
      </c>
      <c r="K14" s="9" t="s">
        <v>13</v>
      </c>
      <c r="L14" s="9" t="s">
        <v>14</v>
      </c>
      <c r="M14" s="10" t="s">
        <v>15</v>
      </c>
      <c r="N14" s="11" t="s">
        <v>16</v>
      </c>
      <c r="O14" s="406"/>
      <c r="P14" s="9" t="s">
        <v>13</v>
      </c>
      <c r="Q14" s="9" t="s">
        <v>14</v>
      </c>
      <c r="R14" s="10" t="s">
        <v>15</v>
      </c>
      <c r="S14" s="11" t="s">
        <v>17</v>
      </c>
      <c r="T14" s="41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</row>
    <row r="15" spans="1:265" ht="126" customHeight="1">
      <c r="B15" s="192">
        <v>1</v>
      </c>
      <c r="C15" s="165" t="s">
        <v>472</v>
      </c>
      <c r="D15" s="44" t="s">
        <v>417</v>
      </c>
      <c r="E15" s="193" t="s">
        <v>18</v>
      </c>
      <c r="F15" s="194"/>
      <c r="G15" s="194"/>
      <c r="H15" s="47" t="s">
        <v>418</v>
      </c>
      <c r="I15" s="46" t="s">
        <v>419</v>
      </c>
      <c r="J15" s="168" t="s">
        <v>420</v>
      </c>
      <c r="K15" s="195">
        <v>2</v>
      </c>
      <c r="L15" s="196">
        <v>1</v>
      </c>
      <c r="M15" s="197">
        <f t="shared" ref="M15:M57" si="0">(K15*L15)</f>
        <v>2</v>
      </c>
      <c r="N15" s="73" t="str">
        <f t="shared" ref="N15:N57" si="1">IF(M15&lt;4,"Tolerable",IF(M15&lt;9,"Moderado",IF(M15&lt;17,"No Tolerable")))</f>
        <v>Tolerable</v>
      </c>
      <c r="O15" s="170" t="s">
        <v>421</v>
      </c>
      <c r="P15" s="195">
        <v>2</v>
      </c>
      <c r="Q15" s="196">
        <v>1</v>
      </c>
      <c r="R15" s="197">
        <f t="shared" ref="R15:R21" si="2">P15*Q15</f>
        <v>2</v>
      </c>
      <c r="S15" s="73" t="str">
        <f t="shared" ref="S15:S57" si="3">IF(R15&lt;4,"Tolerable",IF(R15&lt;9,"Moderado",IF(R15&lt;17,"No Tolerable")))</f>
        <v>Tolerable</v>
      </c>
      <c r="T15" s="171" t="s">
        <v>21</v>
      </c>
    </row>
    <row r="16" spans="1:265" ht="147.75" customHeight="1">
      <c r="B16" s="192">
        <v>2</v>
      </c>
      <c r="C16" s="165" t="s">
        <v>472</v>
      </c>
      <c r="D16" s="44" t="s">
        <v>417</v>
      </c>
      <c r="E16" s="193" t="s">
        <v>18</v>
      </c>
      <c r="F16" s="194"/>
      <c r="G16" s="194"/>
      <c r="H16" s="47" t="s">
        <v>422</v>
      </c>
      <c r="I16" s="46" t="s">
        <v>334</v>
      </c>
      <c r="J16" s="168" t="s">
        <v>423</v>
      </c>
      <c r="K16" s="195">
        <v>3</v>
      </c>
      <c r="L16" s="196">
        <v>2</v>
      </c>
      <c r="M16" s="197">
        <f t="shared" si="0"/>
        <v>6</v>
      </c>
      <c r="N16" s="73" t="str">
        <f t="shared" si="1"/>
        <v>Moderado</v>
      </c>
      <c r="O16" s="198" t="s">
        <v>424</v>
      </c>
      <c r="P16" s="195">
        <v>3</v>
      </c>
      <c r="Q16" s="196">
        <v>1</v>
      </c>
      <c r="R16" s="197">
        <f t="shared" si="2"/>
        <v>3</v>
      </c>
      <c r="S16" s="73" t="str">
        <f t="shared" si="3"/>
        <v>Tolerable</v>
      </c>
      <c r="T16" s="171" t="s">
        <v>21</v>
      </c>
    </row>
    <row r="17" spans="2:20" ht="123" customHeight="1">
      <c r="B17" s="192">
        <v>3</v>
      </c>
      <c r="C17" s="165" t="s">
        <v>472</v>
      </c>
      <c r="D17" s="44" t="s">
        <v>417</v>
      </c>
      <c r="E17" s="193" t="s">
        <v>18</v>
      </c>
      <c r="F17" s="194"/>
      <c r="G17" s="194"/>
      <c r="H17" s="47" t="s">
        <v>255</v>
      </c>
      <c r="I17" s="46" t="s">
        <v>256</v>
      </c>
      <c r="J17" s="168" t="s">
        <v>257</v>
      </c>
      <c r="K17" s="195">
        <v>3</v>
      </c>
      <c r="L17" s="196">
        <v>2</v>
      </c>
      <c r="M17" s="197">
        <f t="shared" si="0"/>
        <v>6</v>
      </c>
      <c r="N17" s="73" t="str">
        <f t="shared" si="1"/>
        <v>Moderado</v>
      </c>
      <c r="O17" s="198" t="s">
        <v>258</v>
      </c>
      <c r="P17" s="195">
        <v>3</v>
      </c>
      <c r="Q17" s="196">
        <v>1</v>
      </c>
      <c r="R17" s="197">
        <f t="shared" si="2"/>
        <v>3</v>
      </c>
      <c r="S17" s="73" t="str">
        <f t="shared" si="3"/>
        <v>Tolerable</v>
      </c>
      <c r="T17" s="171" t="s">
        <v>21</v>
      </c>
    </row>
    <row r="18" spans="2:20" ht="116.25" customHeight="1">
      <c r="B18" s="192">
        <v>12</v>
      </c>
      <c r="C18" s="165" t="s">
        <v>472</v>
      </c>
      <c r="D18" s="80" t="s">
        <v>433</v>
      </c>
      <c r="E18" s="215" t="s">
        <v>18</v>
      </c>
      <c r="F18" s="215"/>
      <c r="G18" s="215"/>
      <c r="H18" s="201" t="s">
        <v>418</v>
      </c>
      <c r="I18" s="202" t="s">
        <v>419</v>
      </c>
      <c r="J18" s="203" t="s">
        <v>420</v>
      </c>
      <c r="K18" s="205">
        <v>2</v>
      </c>
      <c r="L18" s="205">
        <v>1</v>
      </c>
      <c r="M18" s="206">
        <f t="shared" ref="M18" si="4">(K18*L18)</f>
        <v>2</v>
      </c>
      <c r="N18" s="207" t="str">
        <f t="shared" si="1"/>
        <v>Tolerable</v>
      </c>
      <c r="O18" s="345" t="s">
        <v>434</v>
      </c>
      <c r="P18" s="205">
        <v>2</v>
      </c>
      <c r="Q18" s="205">
        <v>1</v>
      </c>
      <c r="R18" s="206">
        <f>P18*Q18</f>
        <v>2</v>
      </c>
      <c r="S18" s="207" t="str">
        <f t="shared" si="3"/>
        <v>Tolerable</v>
      </c>
      <c r="T18" s="209" t="s">
        <v>21</v>
      </c>
    </row>
    <row r="19" spans="2:20" ht="174" customHeight="1">
      <c r="B19" s="192">
        <v>5</v>
      </c>
      <c r="C19" s="165" t="s">
        <v>472</v>
      </c>
      <c r="D19" s="80" t="s">
        <v>417</v>
      </c>
      <c r="E19" s="199" t="s">
        <v>18</v>
      </c>
      <c r="F19" s="200"/>
      <c r="G19" s="200"/>
      <c r="H19" s="201" t="s">
        <v>351</v>
      </c>
      <c r="I19" s="202" t="s">
        <v>268</v>
      </c>
      <c r="J19" s="203" t="s">
        <v>269</v>
      </c>
      <c r="K19" s="204">
        <v>3</v>
      </c>
      <c r="L19" s="205">
        <v>1</v>
      </c>
      <c r="M19" s="206">
        <f t="shared" si="0"/>
        <v>3</v>
      </c>
      <c r="N19" s="207" t="str">
        <f t="shared" si="1"/>
        <v>Tolerable</v>
      </c>
      <c r="O19" s="208" t="s">
        <v>427</v>
      </c>
      <c r="P19" s="204">
        <v>3</v>
      </c>
      <c r="Q19" s="205">
        <v>1</v>
      </c>
      <c r="R19" s="206">
        <f t="shared" si="2"/>
        <v>3</v>
      </c>
      <c r="S19" s="207" t="str">
        <f t="shared" si="3"/>
        <v>Tolerable</v>
      </c>
      <c r="T19" s="209" t="s">
        <v>21</v>
      </c>
    </row>
    <row r="20" spans="2:20" ht="189" customHeight="1">
      <c r="B20" s="192">
        <v>7</v>
      </c>
      <c r="C20" s="49" t="s">
        <v>472</v>
      </c>
      <c r="D20" s="45" t="s">
        <v>417</v>
      </c>
      <c r="E20" s="218" t="s">
        <v>18</v>
      </c>
      <c r="F20" s="218"/>
      <c r="G20" s="218"/>
      <c r="H20" s="219" t="s">
        <v>265</v>
      </c>
      <c r="I20" s="12" t="s">
        <v>22</v>
      </c>
      <c r="J20" s="13" t="s">
        <v>45</v>
      </c>
      <c r="K20" s="220">
        <v>3</v>
      </c>
      <c r="L20" s="220">
        <v>4</v>
      </c>
      <c r="M20" s="220">
        <f t="shared" ref="M20" si="5">(K20*L20)</f>
        <v>12</v>
      </c>
      <c r="N20" s="78" t="str">
        <f t="shared" si="1"/>
        <v>No Tolerable</v>
      </c>
      <c r="O20" s="221" t="s">
        <v>266</v>
      </c>
      <c r="P20" s="220">
        <v>1</v>
      </c>
      <c r="Q20" s="220">
        <v>3</v>
      </c>
      <c r="R20" s="220">
        <f t="shared" ref="R20" si="6">P20*Q20</f>
        <v>3</v>
      </c>
      <c r="S20" s="78" t="str">
        <f t="shared" si="3"/>
        <v>Tolerable</v>
      </c>
      <c r="T20" s="222" t="s">
        <v>21</v>
      </c>
    </row>
    <row r="21" spans="2:20" ht="180.75" customHeight="1">
      <c r="B21" s="192">
        <v>6</v>
      </c>
      <c r="C21" s="165" t="s">
        <v>472</v>
      </c>
      <c r="D21" s="80" t="s">
        <v>469</v>
      </c>
      <c r="E21" s="167" t="s">
        <v>18</v>
      </c>
      <c r="F21" s="167"/>
      <c r="G21" s="167"/>
      <c r="H21" s="47" t="s">
        <v>428</v>
      </c>
      <c r="I21" s="46" t="s">
        <v>429</v>
      </c>
      <c r="J21" s="168" t="s">
        <v>430</v>
      </c>
      <c r="K21" s="196">
        <v>3</v>
      </c>
      <c r="L21" s="196">
        <v>2</v>
      </c>
      <c r="M21" s="196">
        <f t="shared" si="0"/>
        <v>6</v>
      </c>
      <c r="N21" s="73" t="str">
        <f t="shared" si="1"/>
        <v>Moderado</v>
      </c>
      <c r="O21" s="210" t="s">
        <v>431</v>
      </c>
      <c r="P21" s="196">
        <v>3</v>
      </c>
      <c r="Q21" s="196">
        <v>1</v>
      </c>
      <c r="R21" s="196">
        <f t="shared" si="2"/>
        <v>3</v>
      </c>
      <c r="S21" s="73" t="str">
        <f t="shared" si="3"/>
        <v>Tolerable</v>
      </c>
      <c r="T21" s="171" t="s">
        <v>21</v>
      </c>
    </row>
    <row r="22" spans="2:20" ht="181.5" customHeight="1">
      <c r="B22" s="192">
        <v>9</v>
      </c>
      <c r="C22" s="165" t="s">
        <v>472</v>
      </c>
      <c r="D22" s="81" t="s">
        <v>470</v>
      </c>
      <c r="E22" s="336" t="s">
        <v>18</v>
      </c>
      <c r="F22" s="337"/>
      <c r="G22" s="337"/>
      <c r="H22" s="338" t="s">
        <v>267</v>
      </c>
      <c r="I22" s="339" t="s">
        <v>268</v>
      </c>
      <c r="J22" s="340" t="s">
        <v>269</v>
      </c>
      <c r="K22" s="341">
        <v>2</v>
      </c>
      <c r="L22" s="342">
        <v>1</v>
      </c>
      <c r="M22" s="343">
        <f t="shared" si="0"/>
        <v>2</v>
      </c>
      <c r="N22" s="299" t="str">
        <f t="shared" si="1"/>
        <v>Tolerable</v>
      </c>
      <c r="O22" s="216" t="s">
        <v>270</v>
      </c>
      <c r="P22" s="341">
        <v>2</v>
      </c>
      <c r="Q22" s="342">
        <v>1</v>
      </c>
      <c r="R22" s="343">
        <f>P22*Q22</f>
        <v>2</v>
      </c>
      <c r="S22" s="299" t="str">
        <f t="shared" si="3"/>
        <v>Tolerable</v>
      </c>
      <c r="T22" s="344" t="s">
        <v>21</v>
      </c>
    </row>
    <row r="23" spans="2:20" ht="242.25" customHeight="1">
      <c r="B23" s="192">
        <v>37</v>
      </c>
      <c r="C23" s="37" t="s">
        <v>472</v>
      </c>
      <c r="D23" s="26" t="s">
        <v>470</v>
      </c>
      <c r="E23" s="38"/>
      <c r="F23" s="38" t="s">
        <v>18</v>
      </c>
      <c r="G23" s="38"/>
      <c r="H23" s="34" t="s">
        <v>400</v>
      </c>
      <c r="I23" s="28" t="s">
        <v>22</v>
      </c>
      <c r="J23" s="13" t="s">
        <v>45</v>
      </c>
      <c r="K23" s="15">
        <v>3</v>
      </c>
      <c r="L23" s="15">
        <v>4</v>
      </c>
      <c r="M23" s="15">
        <f t="shared" ref="M23" si="7">(K23*L23)</f>
        <v>12</v>
      </c>
      <c r="N23" s="255" t="str">
        <f t="shared" si="1"/>
        <v>No Tolerable</v>
      </c>
      <c r="O23" s="256" t="s">
        <v>457</v>
      </c>
      <c r="P23" s="15">
        <v>2</v>
      </c>
      <c r="Q23" s="15">
        <v>4</v>
      </c>
      <c r="R23" s="15">
        <f t="shared" ref="R23" si="8">P23*Q23</f>
        <v>8</v>
      </c>
      <c r="S23" s="255" t="str">
        <f t="shared" si="3"/>
        <v>Moderado</v>
      </c>
      <c r="T23" s="36" t="s">
        <v>21</v>
      </c>
    </row>
    <row r="24" spans="2:20" ht="168" customHeight="1">
      <c r="B24" s="192">
        <v>15</v>
      </c>
      <c r="C24" s="346" t="s">
        <v>472</v>
      </c>
      <c r="D24" s="452" t="s">
        <v>471</v>
      </c>
      <c r="E24" s="347" t="s">
        <v>18</v>
      </c>
      <c r="F24" s="347"/>
      <c r="G24" s="347"/>
      <c r="H24" s="295" t="s">
        <v>428</v>
      </c>
      <c r="I24" s="296" t="s">
        <v>429</v>
      </c>
      <c r="J24" s="189" t="s">
        <v>430</v>
      </c>
      <c r="K24" s="348">
        <v>3</v>
      </c>
      <c r="L24" s="348">
        <v>1</v>
      </c>
      <c r="M24" s="349">
        <f t="shared" si="0"/>
        <v>3</v>
      </c>
      <c r="N24" s="302" t="str">
        <f t="shared" si="1"/>
        <v>Tolerable</v>
      </c>
      <c r="O24" s="350" t="s">
        <v>431</v>
      </c>
      <c r="P24" s="348">
        <v>3</v>
      </c>
      <c r="Q24" s="348">
        <v>1</v>
      </c>
      <c r="R24" s="349">
        <f>P24*Q24</f>
        <v>3</v>
      </c>
      <c r="S24" s="302" t="str">
        <f t="shared" si="3"/>
        <v>Tolerable</v>
      </c>
      <c r="T24" s="351" t="s">
        <v>21</v>
      </c>
    </row>
    <row r="25" spans="2:20" ht="214.5" customHeight="1">
      <c r="B25" s="183">
        <v>9</v>
      </c>
      <c r="C25" s="72" t="s">
        <v>472</v>
      </c>
      <c r="D25" s="396"/>
      <c r="E25" s="185" t="s">
        <v>18</v>
      </c>
      <c r="F25" s="185"/>
      <c r="G25" s="185"/>
      <c r="H25" s="47" t="s">
        <v>362</v>
      </c>
      <c r="I25" s="46" t="s">
        <v>363</v>
      </c>
      <c r="J25" s="168" t="s">
        <v>364</v>
      </c>
      <c r="K25" s="169">
        <v>3</v>
      </c>
      <c r="L25" s="75">
        <v>2</v>
      </c>
      <c r="M25" s="74">
        <f t="shared" si="0"/>
        <v>6</v>
      </c>
      <c r="N25" s="73" t="str">
        <f t="shared" si="1"/>
        <v>Moderado</v>
      </c>
      <c r="O25" s="186" t="s">
        <v>365</v>
      </c>
      <c r="P25" s="169">
        <v>3</v>
      </c>
      <c r="Q25" s="75">
        <v>1</v>
      </c>
      <c r="R25" s="74">
        <f t="shared" ref="R25" si="9">(P25*Q25)</f>
        <v>3</v>
      </c>
      <c r="S25" s="73" t="str">
        <f t="shared" si="3"/>
        <v>Tolerable</v>
      </c>
      <c r="T25" s="72" t="s">
        <v>21</v>
      </c>
    </row>
    <row r="26" spans="2:20" ht="222" customHeight="1">
      <c r="B26" s="192">
        <v>19</v>
      </c>
      <c r="C26" s="49" t="s">
        <v>472</v>
      </c>
      <c r="D26" s="45" t="s">
        <v>471</v>
      </c>
      <c r="E26" s="218"/>
      <c r="F26" s="218"/>
      <c r="G26" s="218"/>
      <c r="H26" s="19" t="s">
        <v>432</v>
      </c>
      <c r="I26" s="12" t="s">
        <v>22</v>
      </c>
      <c r="J26" s="13" t="s">
        <v>45</v>
      </c>
      <c r="K26" s="220">
        <v>3</v>
      </c>
      <c r="L26" s="220">
        <v>4</v>
      </c>
      <c r="M26" s="220">
        <f t="shared" si="0"/>
        <v>12</v>
      </c>
      <c r="N26" s="78" t="str">
        <f t="shared" si="1"/>
        <v>No Tolerable</v>
      </c>
      <c r="O26" s="221" t="s">
        <v>435</v>
      </c>
      <c r="P26" s="220">
        <v>2</v>
      </c>
      <c r="Q26" s="220">
        <v>3</v>
      </c>
      <c r="R26" s="220">
        <f>P26*Q27</f>
        <v>2</v>
      </c>
      <c r="S26" s="78" t="str">
        <f t="shared" si="3"/>
        <v>Tolerable</v>
      </c>
      <c r="T26" s="222" t="s">
        <v>21</v>
      </c>
    </row>
    <row r="27" spans="2:20" ht="183" customHeight="1">
      <c r="B27" s="192">
        <v>20</v>
      </c>
      <c r="C27" s="346" t="s">
        <v>472</v>
      </c>
      <c r="D27" s="82" t="s">
        <v>366</v>
      </c>
      <c r="E27" s="347" t="s">
        <v>18</v>
      </c>
      <c r="F27" s="353"/>
      <c r="G27" s="353"/>
      <c r="H27" s="295" t="s">
        <v>425</v>
      </c>
      <c r="I27" s="296" t="s">
        <v>19</v>
      </c>
      <c r="J27" s="189" t="s">
        <v>426</v>
      </c>
      <c r="K27" s="348">
        <v>3</v>
      </c>
      <c r="L27" s="348">
        <v>1</v>
      </c>
      <c r="M27" s="349">
        <f t="shared" si="0"/>
        <v>3</v>
      </c>
      <c r="N27" s="302" t="str">
        <f t="shared" si="1"/>
        <v>Tolerable</v>
      </c>
      <c r="O27" s="350" t="s">
        <v>436</v>
      </c>
      <c r="P27" s="348">
        <v>3</v>
      </c>
      <c r="Q27" s="348">
        <v>1</v>
      </c>
      <c r="R27" s="349">
        <f t="shared" ref="R27:R57" si="10">P27*Q27</f>
        <v>3</v>
      </c>
      <c r="S27" s="302" t="str">
        <f t="shared" si="3"/>
        <v>Tolerable</v>
      </c>
      <c r="T27" s="351" t="s">
        <v>21</v>
      </c>
    </row>
    <row r="28" spans="2:20" ht="204" customHeight="1">
      <c r="B28" s="192">
        <v>21</v>
      </c>
      <c r="C28" s="165" t="s">
        <v>472</v>
      </c>
      <c r="D28" s="82" t="s">
        <v>366</v>
      </c>
      <c r="E28" s="211" t="s">
        <v>18</v>
      </c>
      <c r="F28" s="167"/>
      <c r="G28" s="167"/>
      <c r="H28" s="47" t="s">
        <v>437</v>
      </c>
      <c r="I28" s="46" t="s">
        <v>438</v>
      </c>
      <c r="J28" s="168" t="s">
        <v>439</v>
      </c>
      <c r="K28" s="196">
        <v>3</v>
      </c>
      <c r="L28" s="196">
        <v>1</v>
      </c>
      <c r="M28" s="197">
        <f t="shared" si="0"/>
        <v>3</v>
      </c>
      <c r="N28" s="73" t="str">
        <f t="shared" si="1"/>
        <v>Tolerable</v>
      </c>
      <c r="O28" s="212" t="s">
        <v>440</v>
      </c>
      <c r="P28" s="196">
        <v>3</v>
      </c>
      <c r="Q28" s="196">
        <v>1</v>
      </c>
      <c r="R28" s="197">
        <f t="shared" si="10"/>
        <v>3</v>
      </c>
      <c r="S28" s="73" t="str">
        <f t="shared" si="3"/>
        <v>Tolerable</v>
      </c>
      <c r="T28" s="171" t="s">
        <v>21</v>
      </c>
    </row>
    <row r="29" spans="2:20" ht="246" customHeight="1">
      <c r="B29" s="192">
        <v>22</v>
      </c>
      <c r="C29" s="165" t="s">
        <v>472</v>
      </c>
      <c r="D29" s="82" t="s">
        <v>366</v>
      </c>
      <c r="E29" s="211" t="s">
        <v>18</v>
      </c>
      <c r="F29" s="167"/>
      <c r="G29" s="167"/>
      <c r="H29" s="47" t="s">
        <v>272</v>
      </c>
      <c r="I29" s="46" t="s">
        <v>273</v>
      </c>
      <c r="J29" s="168" t="s">
        <v>274</v>
      </c>
      <c r="K29" s="196">
        <v>3</v>
      </c>
      <c r="L29" s="196">
        <v>2</v>
      </c>
      <c r="M29" s="197">
        <f t="shared" si="0"/>
        <v>6</v>
      </c>
      <c r="N29" s="73" t="str">
        <f t="shared" si="1"/>
        <v>Moderado</v>
      </c>
      <c r="O29" s="212" t="s">
        <v>275</v>
      </c>
      <c r="P29" s="196">
        <v>3</v>
      </c>
      <c r="Q29" s="196">
        <v>1</v>
      </c>
      <c r="R29" s="197">
        <f t="shared" si="10"/>
        <v>3</v>
      </c>
      <c r="S29" s="73" t="str">
        <f t="shared" si="3"/>
        <v>Tolerable</v>
      </c>
      <c r="T29" s="171" t="s">
        <v>21</v>
      </c>
    </row>
    <row r="30" spans="2:20" ht="90.75" customHeight="1">
      <c r="B30" s="192">
        <v>23</v>
      </c>
      <c r="C30" s="165" t="s">
        <v>472</v>
      </c>
      <c r="D30" s="82" t="s">
        <v>366</v>
      </c>
      <c r="E30" s="211" t="s">
        <v>18</v>
      </c>
      <c r="F30" s="167"/>
      <c r="G30" s="167"/>
      <c r="H30" s="47" t="s">
        <v>255</v>
      </c>
      <c r="I30" s="46" t="s">
        <v>256</v>
      </c>
      <c r="J30" s="168" t="s">
        <v>276</v>
      </c>
      <c r="K30" s="196">
        <v>3</v>
      </c>
      <c r="L30" s="196">
        <v>2</v>
      </c>
      <c r="M30" s="197">
        <f t="shared" si="0"/>
        <v>6</v>
      </c>
      <c r="N30" s="73" t="str">
        <f t="shared" si="1"/>
        <v>Moderado</v>
      </c>
      <c r="O30" s="212" t="s">
        <v>277</v>
      </c>
      <c r="P30" s="196">
        <v>3</v>
      </c>
      <c r="Q30" s="196">
        <v>1</v>
      </c>
      <c r="R30" s="197">
        <f t="shared" si="10"/>
        <v>3</v>
      </c>
      <c r="S30" s="73" t="str">
        <f t="shared" si="3"/>
        <v>Tolerable</v>
      </c>
      <c r="T30" s="171" t="s">
        <v>21</v>
      </c>
    </row>
    <row r="31" spans="2:20" ht="153" customHeight="1">
      <c r="B31" s="192">
        <v>24</v>
      </c>
      <c r="C31" s="213" t="s">
        <v>472</v>
      </c>
      <c r="D31" s="82" t="s">
        <v>366</v>
      </c>
      <c r="E31" s="214" t="s">
        <v>18</v>
      </c>
      <c r="F31" s="215"/>
      <c r="G31" s="215"/>
      <c r="H31" s="201" t="s">
        <v>261</v>
      </c>
      <c r="I31" s="202" t="s">
        <v>262</v>
      </c>
      <c r="J31" s="203" t="s">
        <v>263</v>
      </c>
      <c r="K31" s="205">
        <v>2</v>
      </c>
      <c r="L31" s="205">
        <v>2</v>
      </c>
      <c r="M31" s="206">
        <f t="shared" si="0"/>
        <v>4</v>
      </c>
      <c r="N31" s="207" t="str">
        <f t="shared" si="1"/>
        <v>Moderado</v>
      </c>
      <c r="O31" s="216" t="s">
        <v>264</v>
      </c>
      <c r="P31" s="205">
        <v>2</v>
      </c>
      <c r="Q31" s="205">
        <v>1</v>
      </c>
      <c r="R31" s="206">
        <f t="shared" si="10"/>
        <v>2</v>
      </c>
      <c r="S31" s="207" t="str">
        <f t="shared" si="3"/>
        <v>Tolerable</v>
      </c>
      <c r="T31" s="209" t="s">
        <v>21</v>
      </c>
    </row>
    <row r="32" spans="2:20" ht="175.5" customHeight="1">
      <c r="B32" s="192">
        <v>25</v>
      </c>
      <c r="C32" s="45" t="s">
        <v>472</v>
      </c>
      <c r="D32" s="354" t="s">
        <v>366</v>
      </c>
      <c r="E32" s="354" t="s">
        <v>18</v>
      </c>
      <c r="F32" s="354"/>
      <c r="G32" s="354"/>
      <c r="H32" s="219" t="s">
        <v>441</v>
      </c>
      <c r="I32" s="355" t="s">
        <v>22</v>
      </c>
      <c r="J32" s="13" t="s">
        <v>45</v>
      </c>
      <c r="K32" s="356">
        <v>3</v>
      </c>
      <c r="L32" s="356">
        <v>4</v>
      </c>
      <c r="M32" s="356">
        <f t="shared" si="0"/>
        <v>12</v>
      </c>
      <c r="N32" s="222" t="str">
        <f t="shared" si="1"/>
        <v>No Tolerable</v>
      </c>
      <c r="O32" s="352" t="s">
        <v>442</v>
      </c>
      <c r="P32" s="356">
        <v>1</v>
      </c>
      <c r="Q32" s="356">
        <v>2</v>
      </c>
      <c r="R32" s="356">
        <f t="shared" si="10"/>
        <v>2</v>
      </c>
      <c r="S32" s="257" t="str">
        <f t="shared" si="3"/>
        <v>Tolerable</v>
      </c>
      <c r="T32" s="222" t="s">
        <v>21</v>
      </c>
    </row>
    <row r="33" spans="1:262" ht="155.25" customHeight="1">
      <c r="B33" s="138">
        <v>22</v>
      </c>
      <c r="C33" s="105" t="s">
        <v>472</v>
      </c>
      <c r="D33" s="395" t="s">
        <v>278</v>
      </c>
      <c r="E33" s="224" t="s">
        <v>18</v>
      </c>
      <c r="F33" s="225"/>
      <c r="G33" s="224" t="s">
        <v>158</v>
      </c>
      <c r="H33" s="226" t="s">
        <v>83</v>
      </c>
      <c r="I33" s="227" t="s">
        <v>82</v>
      </c>
      <c r="J33" s="228" t="s">
        <v>81</v>
      </c>
      <c r="K33" s="157">
        <v>2</v>
      </c>
      <c r="L33" s="157">
        <v>3</v>
      </c>
      <c r="M33" s="158">
        <v>6</v>
      </c>
      <c r="N33" s="159" t="str">
        <f t="shared" si="1"/>
        <v>Moderado</v>
      </c>
      <c r="O33" s="160" t="s">
        <v>161</v>
      </c>
      <c r="P33" s="161">
        <v>3</v>
      </c>
      <c r="Q33" s="161">
        <v>1</v>
      </c>
      <c r="R33" s="161">
        <f t="shared" si="10"/>
        <v>3</v>
      </c>
      <c r="S33" s="159" t="str">
        <f t="shared" si="3"/>
        <v>Tolerable</v>
      </c>
      <c r="T33" s="162" t="s">
        <v>21</v>
      </c>
    </row>
    <row r="34" spans="1:262" ht="204" customHeight="1">
      <c r="A34" s="4"/>
      <c r="B34" s="138">
        <v>23</v>
      </c>
      <c r="C34" s="105" t="s">
        <v>472</v>
      </c>
      <c r="D34" s="397"/>
      <c r="E34" s="106" t="s">
        <v>18</v>
      </c>
      <c r="F34" s="131"/>
      <c r="G34" s="132" t="s">
        <v>116</v>
      </c>
      <c r="H34" s="108" t="s">
        <v>80</v>
      </c>
      <c r="I34" s="109" t="s">
        <v>79</v>
      </c>
      <c r="J34" s="110" t="s">
        <v>78</v>
      </c>
      <c r="K34" s="111">
        <v>2</v>
      </c>
      <c r="L34" s="111">
        <v>3</v>
      </c>
      <c r="M34" s="111">
        <v>6</v>
      </c>
      <c r="N34" s="112" t="str">
        <f>IF(M34&lt;4,"Tolerable",IF(M34&lt;9,"Moderado",IF(M34&lt;17,"No Tolerable")))</f>
        <v>Moderado</v>
      </c>
      <c r="O34" s="118" t="s">
        <v>66</v>
      </c>
      <c r="P34" s="114">
        <v>2</v>
      </c>
      <c r="Q34" s="114">
        <v>1</v>
      </c>
      <c r="R34" s="114">
        <f>P34*Q34</f>
        <v>2</v>
      </c>
      <c r="S34" s="112" t="str">
        <f>IF(R34&lt;4,"Tolerable",IF(R34&lt;9,"Moderado",IF(R34&lt;17,"No Tolerable")))</f>
        <v>Tolerable</v>
      </c>
      <c r="T34" s="115" t="s">
        <v>21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</row>
    <row r="35" spans="1:262" ht="236.25" customHeight="1">
      <c r="A35" s="4"/>
      <c r="B35" s="138">
        <v>21</v>
      </c>
      <c r="C35" s="105" t="s">
        <v>472</v>
      </c>
      <c r="D35" s="398"/>
      <c r="E35" s="106" t="s">
        <v>18</v>
      </c>
      <c r="F35" s="131"/>
      <c r="G35" s="132" t="s">
        <v>156</v>
      </c>
      <c r="H35" s="133" t="s">
        <v>157</v>
      </c>
      <c r="I35" s="116" t="s">
        <v>19</v>
      </c>
      <c r="J35" s="110" t="s">
        <v>95</v>
      </c>
      <c r="K35" s="111">
        <v>2</v>
      </c>
      <c r="L35" s="111">
        <v>2</v>
      </c>
      <c r="M35" s="111">
        <v>4</v>
      </c>
      <c r="N35" s="112" t="str">
        <f>IF(M35&lt;4,"Tolerable",IF(M35&lt;9,"Moderado",IF(M35&lt;17,"No Tolerable")))</f>
        <v>Moderado</v>
      </c>
      <c r="O35" s="118" t="s">
        <v>20</v>
      </c>
      <c r="P35" s="114">
        <v>2</v>
      </c>
      <c r="Q35" s="114">
        <v>1</v>
      </c>
      <c r="R35" s="114">
        <f>P35*Q35</f>
        <v>2</v>
      </c>
      <c r="S35" s="112" t="str">
        <f>IF(R35&lt;4,"Tolerable",IF(R35&lt;9,"Moderado",IF(R35&lt;17,"No Tolerable")))</f>
        <v>Tolerable</v>
      </c>
      <c r="T35" s="115" t="s">
        <v>21</v>
      </c>
    </row>
    <row r="36" spans="1:262" ht="283.5" customHeight="1">
      <c r="B36" s="192">
        <v>26</v>
      </c>
      <c r="C36" s="357" t="s">
        <v>472</v>
      </c>
      <c r="D36" s="358" t="s">
        <v>443</v>
      </c>
      <c r="E36" s="21"/>
      <c r="F36" s="21" t="s">
        <v>18</v>
      </c>
      <c r="G36" s="21"/>
      <c r="H36" s="22" t="s">
        <v>376</v>
      </c>
      <c r="I36" s="23" t="s">
        <v>24</v>
      </c>
      <c r="J36" s="314" t="s">
        <v>25</v>
      </c>
      <c r="K36" s="24">
        <v>3</v>
      </c>
      <c r="L36" s="24">
        <v>2</v>
      </c>
      <c r="M36" s="24">
        <f t="shared" si="0"/>
        <v>6</v>
      </c>
      <c r="N36" s="241" t="str">
        <f t="shared" si="1"/>
        <v>Moderado</v>
      </c>
      <c r="O36" s="242" t="s">
        <v>444</v>
      </c>
      <c r="P36" s="24">
        <v>2</v>
      </c>
      <c r="Q36" s="24">
        <v>1</v>
      </c>
      <c r="R36" s="24">
        <f t="shared" si="10"/>
        <v>2</v>
      </c>
      <c r="S36" s="241" t="str">
        <f t="shared" si="3"/>
        <v>Tolerable</v>
      </c>
      <c r="T36" s="32" t="s">
        <v>21</v>
      </c>
    </row>
    <row r="37" spans="1:262" ht="178.5" customHeight="1">
      <c r="B37" s="192">
        <v>27</v>
      </c>
      <c r="C37" s="357" t="s">
        <v>472</v>
      </c>
      <c r="D37" s="358" t="s">
        <v>443</v>
      </c>
      <c r="E37" s="21"/>
      <c r="F37" s="21" t="s">
        <v>18</v>
      </c>
      <c r="G37" s="21"/>
      <c r="H37" s="22" t="s">
        <v>378</v>
      </c>
      <c r="I37" s="23" t="s">
        <v>52</v>
      </c>
      <c r="J37" s="314" t="s">
        <v>26</v>
      </c>
      <c r="K37" s="24">
        <v>2</v>
      </c>
      <c r="L37" s="24">
        <v>3</v>
      </c>
      <c r="M37" s="24">
        <f t="shared" si="0"/>
        <v>6</v>
      </c>
      <c r="N37" s="241" t="str">
        <f t="shared" si="1"/>
        <v>Moderado</v>
      </c>
      <c r="O37" s="242" t="s">
        <v>445</v>
      </c>
      <c r="P37" s="24">
        <v>1</v>
      </c>
      <c r="Q37" s="24">
        <v>2</v>
      </c>
      <c r="R37" s="24">
        <f t="shared" si="10"/>
        <v>2</v>
      </c>
      <c r="S37" s="241" t="str">
        <f t="shared" si="3"/>
        <v>Tolerable</v>
      </c>
      <c r="T37" s="32" t="s">
        <v>21</v>
      </c>
    </row>
    <row r="38" spans="1:262" ht="190.5" customHeight="1">
      <c r="B38" s="192">
        <v>28</v>
      </c>
      <c r="C38" s="357" t="s">
        <v>472</v>
      </c>
      <c r="D38" s="358" t="s">
        <v>443</v>
      </c>
      <c r="E38" s="21"/>
      <c r="F38" s="21" t="s">
        <v>18</v>
      </c>
      <c r="G38" s="21"/>
      <c r="H38" s="22" t="s">
        <v>381</v>
      </c>
      <c r="I38" s="23" t="s">
        <v>27</v>
      </c>
      <c r="J38" s="314" t="s">
        <v>25</v>
      </c>
      <c r="K38" s="24">
        <v>2</v>
      </c>
      <c r="L38" s="24">
        <v>3</v>
      </c>
      <c r="M38" s="24">
        <f t="shared" si="0"/>
        <v>6</v>
      </c>
      <c r="N38" s="241" t="str">
        <f t="shared" si="1"/>
        <v>Moderado</v>
      </c>
      <c r="O38" s="242" t="s">
        <v>446</v>
      </c>
      <c r="P38" s="24">
        <v>1</v>
      </c>
      <c r="Q38" s="24">
        <v>2</v>
      </c>
      <c r="R38" s="24">
        <f t="shared" si="10"/>
        <v>2</v>
      </c>
      <c r="S38" s="241" t="str">
        <f t="shared" si="3"/>
        <v>Tolerable</v>
      </c>
      <c r="T38" s="32" t="s">
        <v>21</v>
      </c>
    </row>
    <row r="39" spans="1:262" ht="204" customHeight="1">
      <c r="B39" s="192">
        <v>29</v>
      </c>
      <c r="C39" s="357" t="s">
        <v>472</v>
      </c>
      <c r="D39" s="358" t="s">
        <v>443</v>
      </c>
      <c r="E39" s="21"/>
      <c r="F39" s="21" t="s">
        <v>18</v>
      </c>
      <c r="G39" s="21"/>
      <c r="H39" s="22" t="s">
        <v>383</v>
      </c>
      <c r="I39" s="23" t="s">
        <v>28</v>
      </c>
      <c r="J39" s="314" t="s">
        <v>29</v>
      </c>
      <c r="K39" s="24">
        <v>2</v>
      </c>
      <c r="L39" s="24">
        <v>3</v>
      </c>
      <c r="M39" s="24">
        <f t="shared" si="0"/>
        <v>6</v>
      </c>
      <c r="N39" s="241" t="str">
        <f t="shared" si="1"/>
        <v>Moderado</v>
      </c>
      <c r="O39" s="242" t="s">
        <v>447</v>
      </c>
      <c r="P39" s="24">
        <v>1</v>
      </c>
      <c r="Q39" s="24">
        <v>2</v>
      </c>
      <c r="R39" s="24">
        <f t="shared" si="10"/>
        <v>2</v>
      </c>
      <c r="S39" s="241" t="str">
        <f t="shared" si="3"/>
        <v>Tolerable</v>
      </c>
      <c r="T39" s="32" t="s">
        <v>21</v>
      </c>
    </row>
    <row r="40" spans="1:262" ht="158.25" customHeight="1">
      <c r="B40" s="192">
        <v>30</v>
      </c>
      <c r="C40" s="357" t="s">
        <v>472</v>
      </c>
      <c r="D40" s="358" t="s">
        <v>443</v>
      </c>
      <c r="E40" s="21"/>
      <c r="F40" s="21" t="s">
        <v>18</v>
      </c>
      <c r="G40" s="21"/>
      <c r="H40" s="22" t="s">
        <v>385</v>
      </c>
      <c r="I40" s="23" t="s">
        <v>30</v>
      </c>
      <c r="J40" s="314" t="s">
        <v>31</v>
      </c>
      <c r="K40" s="24">
        <v>2</v>
      </c>
      <c r="L40" s="24">
        <v>3</v>
      </c>
      <c r="M40" s="24">
        <f t="shared" si="0"/>
        <v>6</v>
      </c>
      <c r="N40" s="241" t="str">
        <f t="shared" si="1"/>
        <v>Moderado</v>
      </c>
      <c r="O40" s="242" t="s">
        <v>448</v>
      </c>
      <c r="P40" s="24">
        <v>1</v>
      </c>
      <c r="Q40" s="24">
        <v>3</v>
      </c>
      <c r="R40" s="24">
        <f t="shared" si="10"/>
        <v>3</v>
      </c>
      <c r="S40" s="241" t="str">
        <f t="shared" si="3"/>
        <v>Tolerable</v>
      </c>
      <c r="T40" s="32" t="s">
        <v>21</v>
      </c>
    </row>
    <row r="41" spans="1:262" ht="258" customHeight="1">
      <c r="B41" s="192">
        <v>31</v>
      </c>
      <c r="C41" s="357" t="s">
        <v>472</v>
      </c>
      <c r="D41" s="358" t="s">
        <v>443</v>
      </c>
      <c r="E41" s="21"/>
      <c r="F41" s="21" t="s">
        <v>18</v>
      </c>
      <c r="G41" s="21"/>
      <c r="H41" s="22" t="s">
        <v>387</v>
      </c>
      <c r="I41" s="23" t="s">
        <v>32</v>
      </c>
      <c r="J41" s="314" t="s">
        <v>33</v>
      </c>
      <c r="K41" s="24">
        <v>2</v>
      </c>
      <c r="L41" s="24">
        <v>3</v>
      </c>
      <c r="M41" s="24">
        <f t="shared" si="0"/>
        <v>6</v>
      </c>
      <c r="N41" s="241" t="str">
        <f t="shared" si="1"/>
        <v>Moderado</v>
      </c>
      <c r="O41" s="242" t="s">
        <v>449</v>
      </c>
      <c r="P41" s="24">
        <v>1</v>
      </c>
      <c r="Q41" s="24">
        <v>3</v>
      </c>
      <c r="R41" s="24">
        <f t="shared" si="10"/>
        <v>3</v>
      </c>
      <c r="S41" s="241" t="str">
        <f t="shared" si="3"/>
        <v>Tolerable</v>
      </c>
      <c r="T41" s="32" t="s">
        <v>21</v>
      </c>
    </row>
    <row r="42" spans="1:262" ht="179.25" customHeight="1">
      <c r="B42" s="192">
        <v>32</v>
      </c>
      <c r="C42" s="357" t="s">
        <v>472</v>
      </c>
      <c r="D42" s="359" t="s">
        <v>443</v>
      </c>
      <c r="E42" s="244"/>
      <c r="F42" s="244" t="s">
        <v>18</v>
      </c>
      <c r="G42" s="244"/>
      <c r="H42" s="151" t="s">
        <v>450</v>
      </c>
      <c r="I42" s="152" t="s">
        <v>34</v>
      </c>
      <c r="J42" s="360" t="s">
        <v>35</v>
      </c>
      <c r="K42" s="246">
        <v>2</v>
      </c>
      <c r="L42" s="246">
        <v>3</v>
      </c>
      <c r="M42" s="246">
        <f t="shared" si="0"/>
        <v>6</v>
      </c>
      <c r="N42" s="247" t="str">
        <f t="shared" si="1"/>
        <v>Moderado</v>
      </c>
      <c r="O42" s="153" t="s">
        <v>451</v>
      </c>
      <c r="P42" s="246">
        <v>1</v>
      </c>
      <c r="Q42" s="246">
        <v>2</v>
      </c>
      <c r="R42" s="246">
        <f t="shared" si="10"/>
        <v>2</v>
      </c>
      <c r="S42" s="247" t="str">
        <f t="shared" si="3"/>
        <v>Tolerable</v>
      </c>
      <c r="T42" s="248" t="s">
        <v>21</v>
      </c>
    </row>
    <row r="43" spans="1:262" ht="150" customHeight="1">
      <c r="B43" s="192">
        <v>34</v>
      </c>
      <c r="C43" s="361" t="s">
        <v>472</v>
      </c>
      <c r="D43" s="362" t="s">
        <v>452</v>
      </c>
      <c r="E43" s="363" t="s">
        <v>18</v>
      </c>
      <c r="F43" s="363"/>
      <c r="G43" s="363"/>
      <c r="H43" s="320" t="s">
        <v>187</v>
      </c>
      <c r="I43" s="321" t="s">
        <v>36</v>
      </c>
      <c r="J43" s="322" t="s">
        <v>37</v>
      </c>
      <c r="K43" s="364">
        <v>2</v>
      </c>
      <c r="L43" s="364">
        <v>3</v>
      </c>
      <c r="M43" s="364">
        <f t="shared" si="0"/>
        <v>6</v>
      </c>
      <c r="N43" s="159" t="str">
        <f t="shared" si="1"/>
        <v>Moderado</v>
      </c>
      <c r="O43" s="160" t="s">
        <v>453</v>
      </c>
      <c r="P43" s="364">
        <v>1</v>
      </c>
      <c r="Q43" s="364">
        <v>3</v>
      </c>
      <c r="R43" s="364">
        <f t="shared" si="10"/>
        <v>3</v>
      </c>
      <c r="S43" s="159" t="str">
        <f t="shared" si="3"/>
        <v>Tolerable</v>
      </c>
      <c r="T43" s="365" t="s">
        <v>21</v>
      </c>
    </row>
    <row r="44" spans="1:262" ht="264" customHeight="1">
      <c r="B44" s="192">
        <v>35</v>
      </c>
      <c r="C44" s="37" t="s">
        <v>472</v>
      </c>
      <c r="D44" s="26" t="s">
        <v>394</v>
      </c>
      <c r="E44" s="38"/>
      <c r="F44" s="27" t="s">
        <v>18</v>
      </c>
      <c r="G44" s="27"/>
      <c r="H44" s="34" t="s">
        <v>46</v>
      </c>
      <c r="I44" s="12" t="s">
        <v>47</v>
      </c>
      <c r="J44" s="13" t="s">
        <v>23</v>
      </c>
      <c r="K44" s="15">
        <v>3</v>
      </c>
      <c r="L44" s="15">
        <v>4</v>
      </c>
      <c r="M44" s="15">
        <f t="shared" si="0"/>
        <v>12</v>
      </c>
      <c r="N44" s="255" t="str">
        <f t="shared" si="1"/>
        <v>No Tolerable</v>
      </c>
      <c r="O44" s="256" t="s">
        <v>454</v>
      </c>
      <c r="P44" s="15">
        <v>2</v>
      </c>
      <c r="Q44" s="15">
        <v>3</v>
      </c>
      <c r="R44" s="15">
        <f t="shared" si="10"/>
        <v>6</v>
      </c>
      <c r="S44" s="257" t="str">
        <f t="shared" si="3"/>
        <v>Moderado</v>
      </c>
      <c r="T44" s="222" t="s">
        <v>21</v>
      </c>
    </row>
    <row r="45" spans="1:262" ht="372" customHeight="1">
      <c r="B45" s="192">
        <v>36</v>
      </c>
      <c r="C45" s="37" t="s">
        <v>472</v>
      </c>
      <c r="D45" s="26" t="s">
        <v>58</v>
      </c>
      <c r="E45" s="258"/>
      <c r="F45" s="258"/>
      <c r="G45" s="258"/>
      <c r="H45" s="259" t="s">
        <v>455</v>
      </c>
      <c r="I45" s="260" t="s">
        <v>22</v>
      </c>
      <c r="J45" s="261" t="s">
        <v>45</v>
      </c>
      <c r="K45" s="262">
        <v>3</v>
      </c>
      <c r="L45" s="262">
        <v>4</v>
      </c>
      <c r="M45" s="262">
        <f t="shared" si="0"/>
        <v>12</v>
      </c>
      <c r="N45" s="263" t="str">
        <f t="shared" si="1"/>
        <v>No Tolerable</v>
      </c>
      <c r="O45" s="264" t="s">
        <v>456</v>
      </c>
      <c r="P45" s="262">
        <v>2</v>
      </c>
      <c r="Q45" s="262">
        <v>3</v>
      </c>
      <c r="R45" s="262">
        <f t="shared" si="10"/>
        <v>6</v>
      </c>
      <c r="S45" s="263" t="str">
        <f t="shared" si="3"/>
        <v>Moderado</v>
      </c>
      <c r="T45" s="36" t="s">
        <v>21</v>
      </c>
    </row>
    <row r="46" spans="1:262" ht="242.25" customHeight="1">
      <c r="B46" s="192">
        <v>37</v>
      </c>
      <c r="C46" s="37" t="s">
        <v>472</v>
      </c>
      <c r="D46" s="26" t="s">
        <v>57</v>
      </c>
      <c r="E46" s="38"/>
      <c r="F46" s="38" t="s">
        <v>18</v>
      </c>
      <c r="G46" s="38"/>
      <c r="H46" s="34" t="s">
        <v>400</v>
      </c>
      <c r="I46" s="28" t="s">
        <v>22</v>
      </c>
      <c r="J46" s="13" t="s">
        <v>45</v>
      </c>
      <c r="K46" s="15">
        <v>3</v>
      </c>
      <c r="L46" s="15">
        <v>4</v>
      </c>
      <c r="M46" s="15">
        <f t="shared" si="0"/>
        <v>12</v>
      </c>
      <c r="N46" s="255" t="str">
        <f t="shared" si="1"/>
        <v>No Tolerable</v>
      </c>
      <c r="O46" s="256" t="s">
        <v>457</v>
      </c>
      <c r="P46" s="15">
        <v>2</v>
      </c>
      <c r="Q46" s="15">
        <v>4</v>
      </c>
      <c r="R46" s="15">
        <f t="shared" si="10"/>
        <v>8</v>
      </c>
      <c r="S46" s="255" t="str">
        <f t="shared" si="3"/>
        <v>Moderado</v>
      </c>
      <c r="T46" s="36" t="s">
        <v>21</v>
      </c>
    </row>
    <row r="47" spans="1:262" ht="293.25" customHeight="1">
      <c r="A47" s="4"/>
      <c r="B47" s="192">
        <v>38</v>
      </c>
      <c r="C47" s="37" t="s">
        <v>472</v>
      </c>
      <c r="D47" s="26" t="s">
        <v>57</v>
      </c>
      <c r="E47" s="38"/>
      <c r="F47" s="38" t="s">
        <v>18</v>
      </c>
      <c r="G47" s="38"/>
      <c r="H47" s="34" t="s">
        <v>458</v>
      </c>
      <c r="I47" s="28" t="s">
        <v>22</v>
      </c>
      <c r="J47" s="13" t="s">
        <v>45</v>
      </c>
      <c r="K47" s="15">
        <v>3</v>
      </c>
      <c r="L47" s="15">
        <v>4</v>
      </c>
      <c r="M47" s="15">
        <f t="shared" si="0"/>
        <v>12</v>
      </c>
      <c r="N47" s="255" t="str">
        <f t="shared" si="1"/>
        <v>No Tolerable</v>
      </c>
      <c r="O47" s="256" t="s">
        <v>459</v>
      </c>
      <c r="P47" s="15">
        <v>2</v>
      </c>
      <c r="Q47" s="15">
        <v>4</v>
      </c>
      <c r="R47" s="15">
        <f t="shared" si="10"/>
        <v>8</v>
      </c>
      <c r="S47" s="255" t="str">
        <f t="shared" si="3"/>
        <v>Moderado</v>
      </c>
      <c r="T47" s="36" t="s">
        <v>21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</row>
    <row r="48" spans="1:262" ht="232.5" customHeight="1">
      <c r="B48" s="192">
        <v>39</v>
      </c>
      <c r="C48" s="37" t="s">
        <v>472</v>
      </c>
      <c r="D48" s="26" t="s">
        <v>394</v>
      </c>
      <c r="E48" s="27"/>
      <c r="F48" s="27" t="s">
        <v>18</v>
      </c>
      <c r="G48" s="27"/>
      <c r="H48" s="19" t="s">
        <v>56</v>
      </c>
      <c r="I48" s="12" t="s">
        <v>47</v>
      </c>
      <c r="J48" s="13" t="s">
        <v>23</v>
      </c>
      <c r="K48" s="14">
        <v>3</v>
      </c>
      <c r="L48" s="14">
        <v>4</v>
      </c>
      <c r="M48" s="14">
        <f t="shared" si="0"/>
        <v>12</v>
      </c>
      <c r="N48" s="255" t="str">
        <f t="shared" si="1"/>
        <v>No Tolerable</v>
      </c>
      <c r="O48" s="221" t="s">
        <v>460</v>
      </c>
      <c r="P48" s="14">
        <v>2</v>
      </c>
      <c r="Q48" s="14">
        <v>4</v>
      </c>
      <c r="R48" s="14">
        <f t="shared" si="10"/>
        <v>8</v>
      </c>
      <c r="S48" s="255" t="str">
        <f t="shared" si="3"/>
        <v>Moderado</v>
      </c>
      <c r="T48" s="18" t="s">
        <v>21</v>
      </c>
    </row>
    <row r="49" spans="2:20" ht="251.25" customHeight="1">
      <c r="B49" s="192">
        <v>40</v>
      </c>
      <c r="C49" s="37" t="s">
        <v>472</v>
      </c>
      <c r="D49" s="26" t="s">
        <v>394</v>
      </c>
      <c r="E49" s="27"/>
      <c r="F49" s="27" t="s">
        <v>18</v>
      </c>
      <c r="G49" s="27"/>
      <c r="H49" s="19" t="s">
        <v>38</v>
      </c>
      <c r="I49" s="28" t="s">
        <v>22</v>
      </c>
      <c r="J49" s="13" t="s">
        <v>23</v>
      </c>
      <c r="K49" s="14">
        <v>3</v>
      </c>
      <c r="L49" s="14">
        <v>4</v>
      </c>
      <c r="M49" s="14">
        <f t="shared" si="0"/>
        <v>12</v>
      </c>
      <c r="N49" s="255" t="str">
        <f t="shared" si="1"/>
        <v>No Tolerable</v>
      </c>
      <c r="O49" s="221" t="s">
        <v>403</v>
      </c>
      <c r="P49" s="14">
        <v>1</v>
      </c>
      <c r="Q49" s="14">
        <v>3</v>
      </c>
      <c r="R49" s="14">
        <f t="shared" si="10"/>
        <v>3</v>
      </c>
      <c r="S49" s="255" t="str">
        <f t="shared" si="3"/>
        <v>Tolerable</v>
      </c>
      <c r="T49" s="18" t="s">
        <v>21</v>
      </c>
    </row>
    <row r="50" spans="2:20" ht="162" customHeight="1">
      <c r="B50" s="192">
        <v>41</v>
      </c>
      <c r="C50" s="37" t="s">
        <v>472</v>
      </c>
      <c r="D50" s="26" t="s">
        <v>394</v>
      </c>
      <c r="E50" s="27"/>
      <c r="F50" s="27" t="s">
        <v>18</v>
      </c>
      <c r="G50" s="27"/>
      <c r="H50" s="19" t="s">
        <v>48</v>
      </c>
      <c r="I50" s="12" t="s">
        <v>49</v>
      </c>
      <c r="J50" s="13" t="s">
        <v>50</v>
      </c>
      <c r="K50" s="14">
        <v>3</v>
      </c>
      <c r="L50" s="14">
        <v>2</v>
      </c>
      <c r="M50" s="14">
        <f t="shared" si="0"/>
        <v>6</v>
      </c>
      <c r="N50" s="255" t="str">
        <f t="shared" si="1"/>
        <v>Moderado</v>
      </c>
      <c r="O50" s="221" t="s">
        <v>461</v>
      </c>
      <c r="P50" s="14">
        <v>2</v>
      </c>
      <c r="Q50" s="14">
        <v>1</v>
      </c>
      <c r="R50" s="14">
        <f t="shared" si="10"/>
        <v>2</v>
      </c>
      <c r="S50" s="255" t="str">
        <f t="shared" si="3"/>
        <v>Tolerable</v>
      </c>
      <c r="T50" s="18" t="s">
        <v>21</v>
      </c>
    </row>
    <row r="51" spans="2:20" ht="206.25" customHeight="1">
      <c r="B51" s="192">
        <v>42</v>
      </c>
      <c r="C51" s="37" t="s">
        <v>472</v>
      </c>
      <c r="D51" s="26" t="s">
        <v>394</v>
      </c>
      <c r="E51" s="27"/>
      <c r="F51" s="27" t="s">
        <v>18</v>
      </c>
      <c r="G51" s="27"/>
      <c r="H51" s="19" t="s">
        <v>300</v>
      </c>
      <c r="I51" s="12" t="s">
        <v>22</v>
      </c>
      <c r="J51" s="13" t="s">
        <v>23</v>
      </c>
      <c r="K51" s="14">
        <v>3</v>
      </c>
      <c r="L51" s="14">
        <v>4</v>
      </c>
      <c r="M51" s="14">
        <f t="shared" si="0"/>
        <v>12</v>
      </c>
      <c r="N51" s="255" t="str">
        <f t="shared" si="1"/>
        <v>No Tolerable</v>
      </c>
      <c r="O51" s="221" t="s">
        <v>462</v>
      </c>
      <c r="P51" s="14">
        <v>1</v>
      </c>
      <c r="Q51" s="14">
        <v>2</v>
      </c>
      <c r="R51" s="14">
        <f t="shared" si="10"/>
        <v>2</v>
      </c>
      <c r="S51" s="255" t="str">
        <f t="shared" si="3"/>
        <v>Tolerable</v>
      </c>
      <c r="T51" s="18" t="s">
        <v>21</v>
      </c>
    </row>
    <row r="52" spans="2:20" ht="213.75" customHeight="1">
      <c r="B52" s="192">
        <v>43</v>
      </c>
      <c r="C52" s="37" t="s">
        <v>472</v>
      </c>
      <c r="D52" s="26" t="s">
        <v>394</v>
      </c>
      <c r="E52" s="27"/>
      <c r="F52" s="27" t="s">
        <v>18</v>
      </c>
      <c r="G52" s="27"/>
      <c r="H52" s="19" t="s">
        <v>407</v>
      </c>
      <c r="I52" s="12" t="s">
        <v>39</v>
      </c>
      <c r="J52" s="13" t="s">
        <v>43</v>
      </c>
      <c r="K52" s="14">
        <v>3</v>
      </c>
      <c r="L52" s="14">
        <v>2</v>
      </c>
      <c r="M52" s="14">
        <f t="shared" si="0"/>
        <v>6</v>
      </c>
      <c r="N52" s="255" t="str">
        <f t="shared" si="1"/>
        <v>Moderado</v>
      </c>
      <c r="O52" s="221" t="s">
        <v>55</v>
      </c>
      <c r="P52" s="14">
        <v>2</v>
      </c>
      <c r="Q52" s="14">
        <v>1</v>
      </c>
      <c r="R52" s="14">
        <f t="shared" si="10"/>
        <v>2</v>
      </c>
      <c r="S52" s="255" t="str">
        <f t="shared" si="3"/>
        <v>Tolerable</v>
      </c>
      <c r="T52" s="18" t="s">
        <v>21</v>
      </c>
    </row>
    <row r="53" spans="2:20" ht="320.25" customHeight="1">
      <c r="B53" s="192">
        <v>44</v>
      </c>
      <c r="C53" s="37" t="s">
        <v>472</v>
      </c>
      <c r="D53" s="26" t="s">
        <v>394</v>
      </c>
      <c r="E53" s="27"/>
      <c r="F53" s="27" t="s">
        <v>18</v>
      </c>
      <c r="G53" s="27"/>
      <c r="H53" s="19" t="s">
        <v>44</v>
      </c>
      <c r="I53" s="12" t="s">
        <v>22</v>
      </c>
      <c r="J53" s="13" t="s">
        <v>23</v>
      </c>
      <c r="K53" s="14">
        <v>3</v>
      </c>
      <c r="L53" s="14">
        <v>4</v>
      </c>
      <c r="M53" s="14">
        <f t="shared" si="0"/>
        <v>12</v>
      </c>
      <c r="N53" s="255" t="str">
        <f t="shared" si="1"/>
        <v>No Tolerable</v>
      </c>
      <c r="O53" s="221" t="s">
        <v>463</v>
      </c>
      <c r="P53" s="14">
        <v>1</v>
      </c>
      <c r="Q53" s="14">
        <v>3</v>
      </c>
      <c r="R53" s="14">
        <f t="shared" si="10"/>
        <v>3</v>
      </c>
      <c r="S53" s="255" t="str">
        <f t="shared" si="3"/>
        <v>Tolerable</v>
      </c>
      <c r="T53" s="18" t="s">
        <v>21</v>
      </c>
    </row>
    <row r="54" spans="2:20" ht="189.75" customHeight="1">
      <c r="B54" s="192">
        <v>45</v>
      </c>
      <c r="C54" s="37" t="s">
        <v>472</v>
      </c>
      <c r="D54" s="26" t="s">
        <v>394</v>
      </c>
      <c r="E54" s="27"/>
      <c r="F54" s="27" t="s">
        <v>18</v>
      </c>
      <c r="G54" s="27"/>
      <c r="H54" s="19" t="s">
        <v>54</v>
      </c>
      <c r="I54" s="12" t="s">
        <v>42</v>
      </c>
      <c r="J54" s="13" t="s">
        <v>51</v>
      </c>
      <c r="K54" s="14">
        <v>3</v>
      </c>
      <c r="L54" s="14">
        <v>2</v>
      </c>
      <c r="M54" s="14">
        <f t="shared" si="0"/>
        <v>6</v>
      </c>
      <c r="N54" s="255" t="str">
        <f t="shared" si="1"/>
        <v>Moderado</v>
      </c>
      <c r="O54" s="221" t="s">
        <v>53</v>
      </c>
      <c r="P54" s="14">
        <v>2</v>
      </c>
      <c r="Q54" s="14">
        <v>1</v>
      </c>
      <c r="R54" s="14">
        <f t="shared" si="10"/>
        <v>2</v>
      </c>
      <c r="S54" s="255" t="str">
        <f t="shared" si="3"/>
        <v>Tolerable</v>
      </c>
      <c r="T54" s="18" t="s">
        <v>21</v>
      </c>
    </row>
    <row r="55" spans="2:20" ht="302.25" customHeight="1">
      <c r="B55" s="192">
        <v>46</v>
      </c>
      <c r="C55" s="37" t="s">
        <v>472</v>
      </c>
      <c r="D55" s="26" t="s">
        <v>394</v>
      </c>
      <c r="E55" s="27"/>
      <c r="F55" s="27" t="s">
        <v>18</v>
      </c>
      <c r="G55" s="27"/>
      <c r="H55" s="19" t="s">
        <v>40</v>
      </c>
      <c r="I55" s="12" t="s">
        <v>41</v>
      </c>
      <c r="J55" s="13" t="s">
        <v>23</v>
      </c>
      <c r="K55" s="14">
        <v>3</v>
      </c>
      <c r="L55" s="14">
        <v>4</v>
      </c>
      <c r="M55" s="14">
        <f t="shared" si="0"/>
        <v>12</v>
      </c>
      <c r="N55" s="255" t="str">
        <f t="shared" si="1"/>
        <v>No Tolerable</v>
      </c>
      <c r="O55" s="221" t="s">
        <v>464</v>
      </c>
      <c r="P55" s="14">
        <v>2</v>
      </c>
      <c r="Q55" s="14">
        <v>3</v>
      </c>
      <c r="R55" s="14">
        <f t="shared" si="10"/>
        <v>6</v>
      </c>
      <c r="S55" s="255" t="str">
        <f t="shared" si="3"/>
        <v>Moderado</v>
      </c>
      <c r="T55" s="18" t="s">
        <v>21</v>
      </c>
    </row>
    <row r="56" spans="2:20" ht="198.75" customHeight="1">
      <c r="B56" s="192">
        <v>47</v>
      </c>
      <c r="C56" s="37" t="s">
        <v>472</v>
      </c>
      <c r="D56" s="26" t="s">
        <v>394</v>
      </c>
      <c r="E56" s="27"/>
      <c r="F56" s="27" t="s">
        <v>18</v>
      </c>
      <c r="G56" s="27"/>
      <c r="H56" s="19" t="s">
        <v>412</v>
      </c>
      <c r="I56" s="12" t="s">
        <v>413</v>
      </c>
      <c r="J56" s="13" t="s">
        <v>23</v>
      </c>
      <c r="K56" s="14">
        <v>3</v>
      </c>
      <c r="L56" s="14">
        <v>4</v>
      </c>
      <c r="M56" s="14">
        <f t="shared" si="0"/>
        <v>12</v>
      </c>
      <c r="N56" s="255" t="str">
        <f t="shared" si="1"/>
        <v>No Tolerable</v>
      </c>
      <c r="O56" s="221" t="s">
        <v>465</v>
      </c>
      <c r="P56" s="14">
        <v>1</v>
      </c>
      <c r="Q56" s="14">
        <v>3</v>
      </c>
      <c r="R56" s="14">
        <f t="shared" si="10"/>
        <v>3</v>
      </c>
      <c r="S56" s="255" t="str">
        <f t="shared" si="3"/>
        <v>Tolerable</v>
      </c>
      <c r="T56" s="18" t="s">
        <v>21</v>
      </c>
    </row>
    <row r="57" spans="2:20" ht="151.5" customHeight="1">
      <c r="B57" s="192">
        <v>48</v>
      </c>
      <c r="C57" s="37" t="s">
        <v>472</v>
      </c>
      <c r="D57" s="26" t="s">
        <v>394</v>
      </c>
      <c r="E57" s="27" t="s">
        <v>18</v>
      </c>
      <c r="F57" s="27"/>
      <c r="G57" s="27"/>
      <c r="H57" s="19" t="s">
        <v>466</v>
      </c>
      <c r="I57" s="12" t="s">
        <v>467</v>
      </c>
      <c r="J57" s="13" t="s">
        <v>23</v>
      </c>
      <c r="K57" s="14">
        <v>4</v>
      </c>
      <c r="L57" s="14">
        <v>4</v>
      </c>
      <c r="M57" s="14">
        <f t="shared" si="0"/>
        <v>16</v>
      </c>
      <c r="N57" s="255" t="str">
        <f t="shared" si="1"/>
        <v>No Tolerable</v>
      </c>
      <c r="O57" s="221" t="s">
        <v>468</v>
      </c>
      <c r="P57" s="14">
        <v>1</v>
      </c>
      <c r="Q57" s="14">
        <v>3</v>
      </c>
      <c r="R57" s="14">
        <f t="shared" si="10"/>
        <v>3</v>
      </c>
      <c r="S57" s="255" t="str">
        <f t="shared" si="3"/>
        <v>Tolerable</v>
      </c>
      <c r="T57" s="18" t="s">
        <v>21</v>
      </c>
    </row>
    <row r="58" spans="2:20" ht="33.75">
      <c r="C58" s="366"/>
      <c r="D58" s="366"/>
      <c r="E58" s="367"/>
      <c r="F58" s="367"/>
      <c r="G58" s="367"/>
      <c r="H58" s="368"/>
      <c r="I58" s="368"/>
      <c r="J58" s="368"/>
      <c r="K58" s="369"/>
      <c r="L58" s="369"/>
      <c r="M58" s="369"/>
      <c r="N58" s="370"/>
      <c r="O58" s="371"/>
      <c r="P58" s="369"/>
      <c r="Q58" s="369"/>
      <c r="R58" s="369"/>
      <c r="S58" s="370"/>
      <c r="T58" s="366"/>
    </row>
    <row r="59" spans="2:20" ht="33.75">
      <c r="C59" s="366"/>
      <c r="D59" s="366"/>
      <c r="E59" s="367"/>
      <c r="F59" s="367"/>
      <c r="G59" s="367"/>
      <c r="H59" s="368"/>
      <c r="I59" s="368"/>
      <c r="J59" s="368"/>
      <c r="K59" s="369"/>
      <c r="L59" s="369"/>
      <c r="M59" s="369"/>
      <c r="N59" s="370"/>
      <c r="O59" s="371"/>
      <c r="P59" s="369"/>
      <c r="Q59" s="369"/>
      <c r="R59" s="369"/>
      <c r="S59" s="370"/>
      <c r="T59" s="366"/>
    </row>
    <row r="60" spans="2:20">
      <c r="E60"/>
      <c r="F60"/>
      <c r="G60"/>
      <c r="H60"/>
      <c r="I60"/>
      <c r="J60"/>
    </row>
    <row r="61" spans="2:20">
      <c r="E61"/>
      <c r="F61"/>
      <c r="G61"/>
      <c r="H61"/>
      <c r="I61"/>
      <c r="J61"/>
    </row>
    <row r="62" spans="2:20">
      <c r="E62"/>
      <c r="F62"/>
      <c r="G62"/>
      <c r="H62"/>
      <c r="I62"/>
      <c r="J62"/>
    </row>
    <row r="63" spans="2:20">
      <c r="E63"/>
      <c r="F63"/>
      <c r="G63"/>
      <c r="H63"/>
      <c r="I63"/>
      <c r="J63"/>
    </row>
    <row r="64" spans="2:20">
      <c r="E64"/>
      <c r="F64"/>
      <c r="G64"/>
      <c r="H64"/>
      <c r="I64"/>
      <c r="J64"/>
    </row>
    <row r="65" spans="3:20">
      <c r="E65"/>
      <c r="F65"/>
      <c r="G65"/>
      <c r="H65"/>
      <c r="I65"/>
      <c r="J65"/>
    </row>
    <row r="66" spans="3:20">
      <c r="E66"/>
      <c r="F66"/>
      <c r="G66"/>
      <c r="H66"/>
      <c r="I66"/>
      <c r="J66"/>
    </row>
    <row r="67" spans="3:20">
      <c r="E67"/>
      <c r="F67"/>
      <c r="G67"/>
      <c r="H67"/>
      <c r="I67"/>
      <c r="J67"/>
    </row>
    <row r="68" spans="3:20">
      <c r="E68"/>
      <c r="F68"/>
      <c r="G68"/>
      <c r="H68"/>
      <c r="I68"/>
      <c r="J68"/>
    </row>
    <row r="69" spans="3:20">
      <c r="E69"/>
      <c r="F69"/>
      <c r="G69"/>
      <c r="H69"/>
      <c r="I69"/>
      <c r="J69"/>
    </row>
    <row r="70" spans="3:20">
      <c r="E70"/>
      <c r="F70"/>
      <c r="G70"/>
      <c r="H70"/>
      <c r="I70"/>
      <c r="J70"/>
    </row>
    <row r="71" spans="3:20">
      <c r="E71"/>
      <c r="F71"/>
      <c r="G71"/>
      <c r="H71"/>
      <c r="I71"/>
      <c r="J71"/>
    </row>
    <row r="72" spans="3:20">
      <c r="E72"/>
      <c r="F72"/>
      <c r="G72"/>
      <c r="H72"/>
      <c r="I72"/>
      <c r="J72"/>
    </row>
    <row r="73" spans="3:20" ht="15.75">
      <c r="C73" s="3"/>
      <c r="D73" s="3"/>
      <c r="E73" s="29"/>
      <c r="F73" s="29"/>
      <c r="G73" s="29"/>
      <c r="H73" s="30"/>
      <c r="I73" s="30"/>
      <c r="J73" s="30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3:20" ht="15.75">
      <c r="C74" s="3"/>
      <c r="D74" s="3"/>
      <c r="E74" s="29"/>
      <c r="F74" s="29"/>
      <c r="G74" s="29"/>
      <c r="H74" s="30"/>
      <c r="I74" s="30"/>
      <c r="J74" s="30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3:20" ht="15.75">
      <c r="C75" s="3"/>
      <c r="D75" s="3"/>
      <c r="E75" s="29"/>
      <c r="F75" s="29"/>
      <c r="G75" s="29"/>
      <c r="H75" s="30"/>
      <c r="I75" s="30"/>
      <c r="J75" s="30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3:20" ht="15.75">
      <c r="C76" s="3"/>
      <c r="D76" s="3"/>
      <c r="E76" s="29"/>
      <c r="F76" s="29"/>
      <c r="G76" s="29"/>
      <c r="H76" s="30"/>
      <c r="I76" s="30"/>
      <c r="J76" s="30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3:20" ht="15.75">
      <c r="C77" s="3"/>
      <c r="D77" s="3"/>
      <c r="E77" s="29"/>
      <c r="F77" s="29"/>
      <c r="G77" s="29"/>
      <c r="H77" s="30"/>
      <c r="I77" s="30"/>
      <c r="J77" s="30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3:20" ht="15.75">
      <c r="C78" s="3"/>
      <c r="D78" s="3"/>
      <c r="E78" s="29"/>
      <c r="F78" s="29"/>
      <c r="G78" s="29"/>
      <c r="H78" s="30"/>
      <c r="I78" s="30"/>
      <c r="J78" s="30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3:20" ht="15.75">
      <c r="C79" s="3"/>
      <c r="D79" s="3"/>
      <c r="E79" s="29"/>
      <c r="F79" s="29"/>
      <c r="G79" s="29"/>
      <c r="H79" s="30"/>
      <c r="I79" s="30"/>
      <c r="J79" s="30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3:20" ht="15.75">
      <c r="C80" s="3"/>
      <c r="D80" s="3"/>
      <c r="E80" s="29"/>
      <c r="F80" s="29"/>
      <c r="G80" s="29"/>
      <c r="H80" s="30"/>
      <c r="I80" s="30"/>
      <c r="J80" s="30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3:20" ht="15.75">
      <c r="C81" s="3"/>
      <c r="D81" s="3"/>
      <c r="E81" s="29"/>
      <c r="F81" s="29"/>
      <c r="G81" s="29"/>
      <c r="H81" s="30"/>
      <c r="I81" s="30"/>
      <c r="J81" s="30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3:20" ht="15.75">
      <c r="C82" s="3"/>
      <c r="D82" s="3"/>
      <c r="E82" s="29"/>
      <c r="F82" s="29"/>
      <c r="G82" s="29"/>
      <c r="H82" s="30"/>
      <c r="I82" s="30"/>
      <c r="J82" s="30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3:20" ht="15.75">
      <c r="C83" s="3"/>
      <c r="D83" s="3"/>
      <c r="E83" s="29"/>
      <c r="F83" s="29"/>
      <c r="G83" s="29"/>
      <c r="H83" s="30"/>
      <c r="I83" s="30"/>
      <c r="J83" s="30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3:20" ht="15.75">
      <c r="C84" s="3"/>
      <c r="D84" s="3"/>
      <c r="E84" s="29"/>
      <c r="F84" s="29"/>
      <c r="G84" s="29"/>
      <c r="H84" s="30"/>
      <c r="I84" s="30"/>
      <c r="J84" s="30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3:20" ht="15.75">
      <c r="C85" s="3"/>
      <c r="D85" s="3"/>
      <c r="E85" s="29"/>
      <c r="F85" s="29"/>
      <c r="G85" s="29"/>
      <c r="H85" s="30"/>
      <c r="I85" s="30"/>
      <c r="J85" s="30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3:20" ht="15.75">
      <c r="C86" s="3"/>
      <c r="D86" s="3"/>
      <c r="E86" s="29"/>
      <c r="F86" s="29"/>
      <c r="G86" s="29"/>
      <c r="H86" s="30"/>
      <c r="I86" s="30"/>
      <c r="J86" s="30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3:20" ht="15.75">
      <c r="C87" s="3"/>
      <c r="D87" s="3"/>
      <c r="E87" s="29"/>
      <c r="F87" s="29"/>
      <c r="G87" s="29"/>
      <c r="H87" s="30"/>
      <c r="I87" s="30"/>
      <c r="J87" s="30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3:20" ht="15.75">
      <c r="C88" s="3"/>
      <c r="D88" s="3"/>
      <c r="E88" s="29"/>
      <c r="F88" s="29"/>
      <c r="G88" s="29"/>
      <c r="H88" s="30"/>
      <c r="I88" s="30"/>
      <c r="J88" s="30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3:20" ht="15.75">
      <c r="C89" s="3"/>
      <c r="D89" s="3"/>
      <c r="E89" s="29"/>
      <c r="F89" s="29"/>
      <c r="G89" s="29"/>
      <c r="H89" s="30"/>
      <c r="I89" s="30"/>
      <c r="J89" s="30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3:20" ht="15.75">
      <c r="C90" s="3"/>
      <c r="D90" s="3"/>
      <c r="E90" s="29"/>
      <c r="F90" s="29"/>
      <c r="G90" s="29"/>
      <c r="H90" s="30"/>
      <c r="I90" s="30"/>
      <c r="J90" s="30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3:20" ht="15.75">
      <c r="C91" s="3"/>
      <c r="D91" s="3"/>
      <c r="E91" s="29"/>
      <c r="F91" s="29"/>
      <c r="G91" s="29"/>
      <c r="H91" s="30"/>
      <c r="I91" s="30"/>
      <c r="J91" s="30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3:20" ht="15.75">
      <c r="C92" s="3"/>
      <c r="D92" s="3"/>
      <c r="E92" s="29"/>
      <c r="F92" s="29"/>
      <c r="G92" s="29"/>
      <c r="H92" s="30"/>
      <c r="I92" s="30"/>
      <c r="J92" s="30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3:20" ht="15.75">
      <c r="C93" s="3"/>
      <c r="D93" s="3"/>
      <c r="E93" s="29"/>
      <c r="F93" s="29"/>
      <c r="G93" s="29"/>
      <c r="H93" s="30"/>
      <c r="I93" s="30"/>
      <c r="J93" s="30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3:20" ht="15.75">
      <c r="C94" s="3"/>
      <c r="D94" s="3"/>
      <c r="E94" s="29"/>
      <c r="F94" s="29"/>
      <c r="G94" s="29"/>
      <c r="H94" s="30"/>
      <c r="I94" s="30"/>
      <c r="J94" s="30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3:20" ht="15.75">
      <c r="C95" s="3"/>
      <c r="D95" s="3"/>
      <c r="E95" s="29"/>
      <c r="F95" s="29"/>
      <c r="G95" s="29"/>
      <c r="H95" s="30"/>
      <c r="I95" s="30"/>
      <c r="J95" s="30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3:20" ht="15.75">
      <c r="C96" s="3"/>
      <c r="D96" s="3"/>
      <c r="E96" s="29"/>
      <c r="F96" s="29"/>
      <c r="G96" s="29"/>
      <c r="H96" s="30"/>
      <c r="I96" s="30"/>
      <c r="J96" s="30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3:20" ht="15.75">
      <c r="C97" s="3"/>
      <c r="D97" s="3"/>
      <c r="E97" s="29"/>
      <c r="F97" s="29"/>
      <c r="G97" s="29"/>
      <c r="H97" s="30"/>
      <c r="I97" s="30"/>
      <c r="J97" s="30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3:20" ht="15.75">
      <c r="C98" s="3"/>
      <c r="D98" s="3"/>
      <c r="E98" s="29"/>
      <c r="F98" s="29"/>
      <c r="G98" s="29"/>
      <c r="H98" s="30"/>
      <c r="I98" s="30"/>
      <c r="J98" s="30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 ht="15.75">
      <c r="C99" s="3"/>
      <c r="D99" s="3"/>
      <c r="E99" s="29"/>
      <c r="F99" s="29"/>
      <c r="G99" s="29"/>
      <c r="H99" s="30"/>
      <c r="I99" s="30"/>
      <c r="J99" s="30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 ht="15.75">
      <c r="C100" s="3"/>
      <c r="D100" s="3"/>
      <c r="E100" s="29"/>
      <c r="F100" s="29"/>
      <c r="G100" s="29"/>
      <c r="H100" s="30"/>
      <c r="I100" s="30"/>
      <c r="J100" s="30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 ht="15.75">
      <c r="C101" s="3"/>
      <c r="D101" s="3"/>
      <c r="E101" s="29"/>
      <c r="F101" s="29"/>
      <c r="G101" s="29"/>
      <c r="H101" s="30"/>
      <c r="I101" s="30"/>
      <c r="J101" s="30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ht="15.75">
      <c r="C102" s="3"/>
      <c r="D102" s="3"/>
      <c r="E102" s="29"/>
      <c r="F102" s="29"/>
      <c r="G102" s="29"/>
      <c r="H102" s="30"/>
      <c r="I102" s="30"/>
      <c r="J102" s="30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ht="15.75">
      <c r="C103" s="3"/>
      <c r="D103" s="3"/>
      <c r="E103" s="29"/>
      <c r="F103" s="29"/>
      <c r="G103" s="29"/>
      <c r="H103" s="30"/>
      <c r="I103" s="30"/>
      <c r="J103" s="30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ht="15.75">
      <c r="C104" s="3"/>
      <c r="D104" s="3"/>
      <c r="E104" s="29"/>
      <c r="F104" s="29"/>
      <c r="G104" s="29"/>
      <c r="H104" s="30"/>
      <c r="I104" s="30"/>
      <c r="J104" s="30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ht="15.75">
      <c r="C105" s="3"/>
      <c r="D105" s="3"/>
      <c r="E105" s="29"/>
      <c r="F105" s="29"/>
      <c r="G105" s="29"/>
      <c r="H105" s="30"/>
      <c r="I105" s="30"/>
      <c r="J105" s="30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3:20" ht="15.75">
      <c r="C106" s="3"/>
      <c r="D106" s="3"/>
      <c r="E106" s="29"/>
      <c r="F106" s="29"/>
      <c r="G106" s="29"/>
      <c r="H106" s="30"/>
      <c r="I106" s="30"/>
      <c r="J106" s="30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3:20" ht="15.75">
      <c r="C107" s="3"/>
      <c r="D107" s="3"/>
      <c r="E107" s="29"/>
      <c r="F107" s="29"/>
      <c r="G107" s="29"/>
      <c r="H107" s="30"/>
      <c r="I107" s="30"/>
      <c r="J107" s="30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3:20" ht="15.75">
      <c r="C108" s="3"/>
      <c r="D108" s="3"/>
      <c r="E108" s="29"/>
      <c r="F108" s="29"/>
      <c r="G108" s="29"/>
      <c r="H108" s="30"/>
      <c r="I108" s="30"/>
      <c r="J108" s="30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3:20" ht="15.75">
      <c r="C109" s="3"/>
      <c r="D109" s="3"/>
      <c r="E109" s="29"/>
      <c r="F109" s="29"/>
      <c r="G109" s="29"/>
      <c r="H109" s="30"/>
      <c r="I109" s="30"/>
      <c r="J109" s="30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3:20" ht="15.75">
      <c r="C110" s="3"/>
      <c r="D110" s="3"/>
      <c r="E110" s="29"/>
      <c r="F110" s="29"/>
      <c r="G110" s="29"/>
      <c r="H110" s="30"/>
      <c r="I110" s="30"/>
      <c r="J110" s="30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3:20" ht="15.75">
      <c r="C111" s="3"/>
      <c r="D111" s="3"/>
      <c r="E111" s="29"/>
      <c r="F111" s="29"/>
      <c r="G111" s="29"/>
      <c r="H111" s="30"/>
      <c r="I111" s="30"/>
      <c r="J111" s="30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3:20" ht="15.75">
      <c r="C112" s="3"/>
      <c r="D112" s="3"/>
      <c r="E112" s="29"/>
      <c r="F112" s="29"/>
      <c r="G112" s="29"/>
      <c r="H112" s="30"/>
      <c r="I112" s="30"/>
      <c r="J112" s="30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3:20" ht="15.75">
      <c r="C113" s="3"/>
      <c r="D113" s="3"/>
      <c r="E113" s="29"/>
      <c r="F113" s="29"/>
      <c r="G113" s="29"/>
      <c r="H113" s="30"/>
      <c r="I113" s="30"/>
      <c r="J113" s="30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3:20" ht="15.75">
      <c r="C114" s="3"/>
      <c r="D114" s="3"/>
      <c r="E114" s="29"/>
      <c r="F114" s="29"/>
      <c r="G114" s="29"/>
      <c r="H114" s="30"/>
      <c r="I114" s="30"/>
      <c r="J114" s="30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3:20" ht="15.75">
      <c r="C115" s="3"/>
      <c r="D115" s="3"/>
      <c r="E115" s="29"/>
      <c r="F115" s="29"/>
      <c r="G115" s="29"/>
      <c r="H115" s="30"/>
      <c r="I115" s="30"/>
      <c r="J115" s="30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3:20" ht="15.75">
      <c r="C116" s="3"/>
      <c r="D116" s="3"/>
      <c r="E116" s="29"/>
      <c r="F116" s="29"/>
      <c r="G116" s="29"/>
      <c r="H116" s="30"/>
      <c r="I116" s="30"/>
      <c r="J116" s="30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3:20" ht="15.75">
      <c r="C117" s="3"/>
      <c r="D117" s="3"/>
      <c r="E117" s="29"/>
      <c r="F117" s="29"/>
      <c r="G117" s="29"/>
      <c r="H117" s="30"/>
      <c r="I117" s="30"/>
      <c r="J117" s="30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3:20" ht="15.75">
      <c r="C118" s="3"/>
      <c r="D118" s="3"/>
      <c r="E118" s="29"/>
      <c r="F118" s="29"/>
      <c r="G118" s="29"/>
      <c r="H118" s="30"/>
      <c r="I118" s="30"/>
      <c r="J118" s="30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3:20" ht="15.75">
      <c r="C119" s="3"/>
      <c r="D119" s="3"/>
      <c r="E119" s="29"/>
      <c r="F119" s="29"/>
      <c r="G119" s="29"/>
      <c r="H119" s="30"/>
      <c r="I119" s="30"/>
      <c r="J119" s="30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3:20" ht="15.75">
      <c r="C120" s="3"/>
      <c r="D120" s="3"/>
      <c r="E120" s="29"/>
      <c r="F120" s="29"/>
      <c r="G120" s="29"/>
      <c r="H120" s="30"/>
      <c r="I120" s="30"/>
      <c r="J120" s="30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3:20" ht="15.75">
      <c r="C121" s="3"/>
      <c r="D121" s="3"/>
      <c r="E121" s="29"/>
      <c r="F121" s="29"/>
      <c r="G121" s="29"/>
      <c r="H121" s="30"/>
      <c r="I121" s="30"/>
      <c r="J121" s="30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3:20" ht="15.75">
      <c r="C122" s="3"/>
      <c r="D122" s="3"/>
      <c r="E122" s="29"/>
      <c r="F122" s="29"/>
      <c r="G122" s="29"/>
      <c r="H122" s="30"/>
      <c r="I122" s="30"/>
      <c r="J122" s="30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3:20" ht="15.75">
      <c r="C123" s="3"/>
      <c r="D123" s="3"/>
      <c r="E123" s="29"/>
      <c r="F123" s="29"/>
      <c r="G123" s="29"/>
      <c r="H123" s="30"/>
      <c r="I123" s="30"/>
      <c r="J123" s="30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3:20" ht="15.75">
      <c r="C124" s="3"/>
      <c r="D124" s="3"/>
      <c r="E124" s="29"/>
      <c r="F124" s="29"/>
      <c r="G124" s="29"/>
      <c r="H124" s="30"/>
      <c r="I124" s="30"/>
      <c r="J124" s="30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3:20" ht="15.75">
      <c r="C125" s="3"/>
      <c r="D125" s="3"/>
      <c r="E125" s="29"/>
      <c r="F125" s="29"/>
      <c r="G125" s="29"/>
      <c r="H125" s="30"/>
      <c r="I125" s="30"/>
      <c r="J125" s="30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3:20" ht="15.75">
      <c r="C126" s="3"/>
      <c r="D126" s="3"/>
      <c r="E126" s="29"/>
      <c r="F126" s="29"/>
      <c r="G126" s="29"/>
      <c r="H126" s="30"/>
      <c r="I126" s="30"/>
      <c r="J126" s="30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3:20" ht="15.75">
      <c r="C127" s="3"/>
      <c r="D127" s="3"/>
      <c r="E127" s="29"/>
      <c r="F127" s="29"/>
      <c r="G127" s="29"/>
      <c r="H127" s="30"/>
      <c r="I127" s="30"/>
      <c r="J127" s="30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3:20" ht="15.75">
      <c r="C128" s="3"/>
      <c r="D128" s="3"/>
      <c r="E128" s="29"/>
      <c r="F128" s="29"/>
      <c r="G128" s="29"/>
      <c r="H128" s="30"/>
      <c r="I128" s="30"/>
      <c r="J128" s="30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3:20" ht="15.75">
      <c r="C129" s="3"/>
      <c r="D129" s="3"/>
      <c r="E129" s="29"/>
      <c r="F129" s="29"/>
      <c r="G129" s="29"/>
      <c r="H129" s="30"/>
      <c r="I129" s="30"/>
      <c r="J129" s="30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3:20" ht="15.75">
      <c r="C130" s="3"/>
      <c r="D130" s="3"/>
      <c r="E130" s="29"/>
      <c r="F130" s="29"/>
      <c r="G130" s="29"/>
      <c r="H130" s="30"/>
      <c r="I130" s="30"/>
      <c r="J130" s="30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3:20" ht="15.75">
      <c r="C131" s="3"/>
      <c r="D131" s="3"/>
      <c r="E131" s="29"/>
      <c r="F131" s="29"/>
      <c r="G131" s="29"/>
      <c r="H131" s="30"/>
      <c r="I131" s="30"/>
      <c r="J131" s="30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3:20" ht="15.75">
      <c r="C132" s="3"/>
      <c r="D132" s="3"/>
      <c r="E132" s="29"/>
      <c r="F132" s="29"/>
      <c r="G132" s="29"/>
      <c r="H132" s="30"/>
      <c r="I132" s="30"/>
      <c r="J132" s="30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3:20" ht="15.75">
      <c r="C133" s="3"/>
      <c r="D133" s="3"/>
      <c r="E133" s="29"/>
      <c r="F133" s="29"/>
      <c r="G133" s="29"/>
      <c r="H133" s="30"/>
      <c r="I133" s="30"/>
      <c r="J133" s="30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3:20" ht="15.75">
      <c r="C134" s="3"/>
      <c r="D134" s="3"/>
      <c r="E134" s="29"/>
      <c r="F134" s="29"/>
      <c r="G134" s="29"/>
      <c r="H134" s="30"/>
      <c r="I134" s="30"/>
      <c r="J134" s="30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3:20" ht="15.75">
      <c r="C135" s="3"/>
      <c r="D135" s="3"/>
      <c r="E135" s="29"/>
      <c r="F135" s="29"/>
      <c r="G135" s="29"/>
      <c r="H135" s="30"/>
      <c r="I135" s="30"/>
      <c r="J135" s="30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3:20" ht="15.75">
      <c r="C136" s="3"/>
      <c r="D136" s="3"/>
      <c r="E136" s="29"/>
      <c r="F136" s="29"/>
      <c r="G136" s="29"/>
      <c r="H136" s="30"/>
      <c r="I136" s="30"/>
      <c r="J136" s="30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3:20" ht="15.75">
      <c r="C137" s="3"/>
      <c r="D137" s="3"/>
      <c r="E137" s="29"/>
      <c r="F137" s="29"/>
      <c r="G137" s="29"/>
      <c r="H137" s="30"/>
      <c r="I137" s="30"/>
      <c r="J137" s="30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3:20" ht="15.75">
      <c r="C138" s="3"/>
      <c r="D138" s="3"/>
      <c r="E138" s="29"/>
      <c r="F138" s="29"/>
      <c r="G138" s="29"/>
      <c r="H138" s="30"/>
      <c r="I138" s="30"/>
      <c r="J138" s="30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3:20" ht="15.75">
      <c r="C139" s="3"/>
      <c r="D139" s="3"/>
      <c r="E139" s="29"/>
      <c r="F139" s="29"/>
      <c r="G139" s="29"/>
      <c r="H139" s="30"/>
      <c r="I139" s="30"/>
      <c r="J139" s="30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3:20" ht="15.75">
      <c r="C140" s="3"/>
      <c r="D140" s="3"/>
      <c r="E140" s="29"/>
      <c r="F140" s="29"/>
      <c r="G140" s="29"/>
      <c r="H140" s="30"/>
      <c r="I140" s="30"/>
      <c r="J140" s="30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3:20" ht="15.75">
      <c r="C141" s="3"/>
      <c r="D141" s="3"/>
      <c r="E141" s="29"/>
      <c r="F141" s="29"/>
      <c r="G141" s="29"/>
      <c r="H141" s="30"/>
      <c r="I141" s="30"/>
      <c r="J141" s="30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3:20" ht="15.75">
      <c r="C142" s="3"/>
      <c r="D142" s="3"/>
      <c r="E142" s="29"/>
      <c r="F142" s="29"/>
      <c r="G142" s="29"/>
      <c r="H142" s="30"/>
      <c r="I142" s="30"/>
      <c r="J142" s="30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3:20" ht="15.75">
      <c r="C143" s="3"/>
      <c r="D143" s="3"/>
      <c r="E143" s="29"/>
      <c r="F143" s="29"/>
      <c r="G143" s="29"/>
      <c r="H143" s="30"/>
      <c r="I143" s="30"/>
      <c r="J143" s="30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3:20" ht="15.75">
      <c r="C144" s="3"/>
      <c r="D144" s="3"/>
      <c r="E144" s="29"/>
      <c r="F144" s="29"/>
      <c r="G144" s="29"/>
      <c r="H144" s="30"/>
      <c r="I144" s="30"/>
      <c r="J144" s="30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3:20" ht="15.75">
      <c r="C145" s="3"/>
      <c r="D145" s="3"/>
      <c r="E145" s="29"/>
      <c r="F145" s="29"/>
      <c r="G145" s="29"/>
      <c r="H145" s="30"/>
      <c r="I145" s="30"/>
      <c r="J145" s="30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3:20" ht="15.75">
      <c r="C146" s="3"/>
      <c r="D146" s="3"/>
      <c r="E146" s="29"/>
      <c r="F146" s="29"/>
      <c r="G146" s="29"/>
      <c r="H146" s="30"/>
      <c r="I146" s="30"/>
      <c r="J146" s="30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3:20" ht="15.75">
      <c r="C147" s="3"/>
      <c r="D147" s="3"/>
      <c r="E147" s="29"/>
      <c r="F147" s="29"/>
      <c r="G147" s="29"/>
      <c r="H147" s="30"/>
      <c r="I147" s="30"/>
      <c r="J147" s="30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3:20" ht="15.75">
      <c r="C148" s="3"/>
      <c r="D148" s="3"/>
      <c r="E148" s="29"/>
      <c r="F148" s="29"/>
      <c r="G148" s="29"/>
      <c r="H148" s="30"/>
      <c r="I148" s="30"/>
      <c r="J148" s="30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3:20" ht="15.75">
      <c r="C149" s="3"/>
      <c r="D149" s="3"/>
      <c r="E149" s="29"/>
      <c r="F149" s="29"/>
      <c r="G149" s="29"/>
      <c r="H149" s="30"/>
      <c r="I149" s="30"/>
      <c r="J149" s="30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3:20" ht="15.75">
      <c r="C150" s="3"/>
      <c r="D150" s="3"/>
      <c r="E150" s="29"/>
      <c r="F150" s="29"/>
      <c r="G150" s="29"/>
      <c r="H150" s="30"/>
      <c r="I150" s="30"/>
      <c r="J150" s="30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3:20" ht="15.75">
      <c r="C151" s="3"/>
      <c r="D151" s="3"/>
      <c r="E151" s="29"/>
      <c r="F151" s="29"/>
      <c r="G151" s="29"/>
      <c r="H151" s="30"/>
      <c r="I151" s="30"/>
      <c r="J151" s="30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3:20" ht="15.75">
      <c r="C152" s="3"/>
      <c r="D152" s="3"/>
      <c r="E152" s="29"/>
      <c r="F152" s="29"/>
      <c r="G152" s="29"/>
      <c r="H152" s="30"/>
      <c r="I152" s="30"/>
      <c r="J152" s="30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3:20" ht="15.75">
      <c r="C153" s="3"/>
      <c r="D153" s="3"/>
      <c r="E153" s="29"/>
      <c r="F153" s="29"/>
      <c r="G153" s="29"/>
      <c r="H153" s="30"/>
      <c r="I153" s="30"/>
      <c r="J153" s="30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3:20" ht="15.75">
      <c r="C154" s="3"/>
      <c r="D154" s="3"/>
      <c r="E154" s="29"/>
      <c r="F154" s="29"/>
      <c r="G154" s="29"/>
      <c r="H154" s="30"/>
      <c r="I154" s="30"/>
      <c r="J154" s="30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3:20" ht="15.75">
      <c r="C155" s="3"/>
      <c r="D155" s="3"/>
      <c r="E155" s="29"/>
      <c r="F155" s="29"/>
      <c r="G155" s="29"/>
      <c r="H155" s="30"/>
      <c r="I155" s="30"/>
      <c r="J155" s="30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3:20" ht="15.75">
      <c r="C156" s="3"/>
      <c r="D156" s="3"/>
      <c r="E156" s="29"/>
      <c r="F156" s="29"/>
      <c r="G156" s="29"/>
      <c r="H156" s="30"/>
      <c r="I156" s="30"/>
      <c r="J156" s="30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3:20" ht="15.75">
      <c r="C157" s="3"/>
      <c r="D157" s="3"/>
      <c r="E157" s="29"/>
      <c r="F157" s="29"/>
      <c r="G157" s="29"/>
      <c r="H157" s="30"/>
      <c r="I157" s="30"/>
      <c r="J157" s="30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3:20" ht="15.75">
      <c r="C158" s="3"/>
      <c r="D158" s="3"/>
      <c r="E158" s="29"/>
      <c r="F158" s="29"/>
      <c r="G158" s="29"/>
      <c r="H158" s="30"/>
      <c r="I158" s="30"/>
      <c r="J158" s="30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3:20" ht="15.75">
      <c r="C159" s="3"/>
      <c r="D159" s="3"/>
      <c r="E159" s="29"/>
      <c r="F159" s="29"/>
      <c r="G159" s="29"/>
      <c r="H159" s="30"/>
      <c r="I159" s="30"/>
      <c r="J159" s="30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3:20" ht="15.75">
      <c r="C160" s="3"/>
      <c r="D160" s="3"/>
      <c r="E160" s="29"/>
      <c r="F160" s="29"/>
      <c r="G160" s="29"/>
      <c r="H160" s="30"/>
      <c r="I160" s="30"/>
      <c r="J160" s="30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3:20" ht="15.75">
      <c r="C161" s="3"/>
      <c r="D161" s="3"/>
      <c r="E161" s="29"/>
      <c r="F161" s="29"/>
      <c r="G161" s="29"/>
      <c r="H161" s="30"/>
      <c r="I161" s="30"/>
      <c r="J161" s="30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3:20" ht="15.75">
      <c r="C162" s="3"/>
      <c r="D162" s="3"/>
      <c r="E162" s="29"/>
      <c r="F162" s="29"/>
      <c r="G162" s="29"/>
      <c r="H162" s="30"/>
      <c r="I162" s="30"/>
      <c r="J162" s="30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3:20" ht="15.75">
      <c r="C163" s="3"/>
      <c r="D163" s="3"/>
      <c r="E163" s="29"/>
      <c r="F163" s="29"/>
      <c r="G163" s="29"/>
      <c r="H163" s="30"/>
      <c r="I163" s="30"/>
      <c r="J163" s="30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3:20" ht="15.75">
      <c r="C164" s="3"/>
      <c r="D164" s="3"/>
      <c r="E164" s="29"/>
      <c r="F164" s="29"/>
      <c r="G164" s="29"/>
      <c r="H164" s="30"/>
      <c r="I164" s="30"/>
      <c r="J164" s="30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3:20" ht="15.75">
      <c r="C165" s="3"/>
      <c r="D165" s="3"/>
      <c r="E165" s="29"/>
      <c r="F165" s="29"/>
      <c r="G165" s="29"/>
      <c r="H165" s="30"/>
      <c r="I165" s="30"/>
      <c r="J165" s="30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3:20" ht="15.75">
      <c r="C166" s="3"/>
      <c r="D166" s="3"/>
      <c r="E166" s="29"/>
      <c r="F166" s="29"/>
      <c r="G166" s="29"/>
      <c r="H166" s="30"/>
      <c r="I166" s="30"/>
      <c r="J166" s="30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3:20" ht="15.75">
      <c r="C167" s="3"/>
      <c r="D167" s="3"/>
      <c r="E167" s="29"/>
      <c r="F167" s="29"/>
      <c r="G167" s="29"/>
      <c r="H167" s="30"/>
      <c r="I167" s="30"/>
      <c r="J167" s="30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3:20" ht="15.75">
      <c r="C168" s="3"/>
      <c r="D168" s="3"/>
      <c r="E168" s="29"/>
      <c r="F168" s="29"/>
      <c r="G168" s="29"/>
      <c r="H168" s="30"/>
      <c r="I168" s="30"/>
      <c r="J168" s="30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3:20" ht="15.75">
      <c r="C169" s="3"/>
      <c r="D169" s="3"/>
      <c r="E169" s="29"/>
      <c r="F169" s="29"/>
      <c r="G169" s="29"/>
      <c r="H169" s="30"/>
      <c r="I169" s="30"/>
      <c r="J169" s="30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3:20" ht="15.75">
      <c r="C170" s="3"/>
      <c r="D170" s="3"/>
      <c r="E170" s="29"/>
      <c r="F170" s="29"/>
      <c r="G170" s="29"/>
      <c r="H170" s="30"/>
      <c r="I170" s="30"/>
      <c r="J170" s="30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3:20" ht="15.75">
      <c r="C171" s="3"/>
      <c r="D171" s="3"/>
      <c r="E171" s="29"/>
      <c r="F171" s="29"/>
      <c r="G171" s="29"/>
      <c r="H171" s="30"/>
      <c r="I171" s="30"/>
      <c r="J171" s="30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3:20" ht="15.75">
      <c r="C172" s="3"/>
      <c r="D172" s="3"/>
      <c r="E172" s="29"/>
      <c r="F172" s="29"/>
      <c r="G172" s="29"/>
      <c r="H172" s="30"/>
      <c r="I172" s="30"/>
      <c r="J172" s="30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3:20" ht="15.75">
      <c r="C173" s="3"/>
      <c r="D173" s="3"/>
      <c r="E173" s="29"/>
      <c r="F173" s="29"/>
      <c r="G173" s="29"/>
      <c r="H173" s="30"/>
      <c r="I173" s="30"/>
      <c r="J173" s="30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3:20" ht="15.75">
      <c r="C174" s="3"/>
      <c r="D174" s="3"/>
      <c r="E174" s="29"/>
      <c r="F174" s="29"/>
      <c r="G174" s="29"/>
      <c r="H174" s="30"/>
      <c r="I174" s="30"/>
      <c r="J174" s="30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3:20" ht="15.75">
      <c r="C175" s="3"/>
      <c r="D175" s="3"/>
      <c r="E175" s="29"/>
      <c r="F175" s="29"/>
      <c r="G175" s="29"/>
      <c r="H175" s="30"/>
      <c r="I175" s="30"/>
      <c r="J175" s="30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3:20" ht="15.75">
      <c r="C176" s="3"/>
      <c r="D176" s="3"/>
      <c r="E176" s="29"/>
      <c r="F176" s="29"/>
      <c r="G176" s="29"/>
      <c r="H176" s="30"/>
      <c r="I176" s="30"/>
      <c r="J176" s="30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3:20" ht="15.75">
      <c r="C177" s="3"/>
      <c r="D177" s="3"/>
      <c r="E177" s="29"/>
      <c r="F177" s="29"/>
      <c r="G177" s="29"/>
      <c r="H177" s="30"/>
      <c r="I177" s="30"/>
      <c r="J177" s="30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3:20" ht="15.75">
      <c r="C178" s="3"/>
      <c r="D178" s="3"/>
      <c r="E178" s="29"/>
      <c r="F178" s="29"/>
      <c r="G178" s="29"/>
      <c r="H178" s="30"/>
      <c r="I178" s="30"/>
      <c r="J178" s="30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3:20" ht="15.75">
      <c r="C179" s="3"/>
      <c r="D179" s="3"/>
      <c r="E179" s="29"/>
      <c r="F179" s="29"/>
      <c r="G179" s="29"/>
      <c r="H179" s="30"/>
      <c r="I179" s="30"/>
      <c r="J179" s="30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3:20" ht="15.75">
      <c r="C180" s="3"/>
      <c r="D180" s="3"/>
      <c r="E180" s="29"/>
      <c r="F180" s="29"/>
      <c r="G180" s="29"/>
      <c r="H180" s="30"/>
      <c r="I180" s="30"/>
      <c r="J180" s="30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3:20" ht="15.75">
      <c r="C181" s="3"/>
      <c r="D181" s="3"/>
      <c r="E181" s="29"/>
      <c r="F181" s="29"/>
      <c r="G181" s="29"/>
      <c r="H181" s="30"/>
      <c r="I181" s="30"/>
      <c r="J181" s="30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3:20" ht="15.75">
      <c r="C182" s="3"/>
      <c r="D182" s="3"/>
      <c r="E182" s="29"/>
      <c r="F182" s="29"/>
      <c r="G182" s="29"/>
      <c r="H182" s="30"/>
      <c r="I182" s="30"/>
      <c r="J182" s="30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3:20" ht="15.75">
      <c r="C183" s="3"/>
      <c r="D183" s="3"/>
      <c r="E183" s="29"/>
      <c r="F183" s="29"/>
      <c r="G183" s="29"/>
      <c r="H183" s="30"/>
      <c r="I183" s="30"/>
      <c r="J183" s="30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3:20" ht="15.75">
      <c r="C184" s="3"/>
      <c r="D184" s="3"/>
      <c r="E184" s="29"/>
      <c r="F184" s="29"/>
      <c r="G184" s="29"/>
      <c r="H184" s="30"/>
      <c r="I184" s="30"/>
      <c r="J184" s="30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3:20" ht="15.75">
      <c r="C185" s="3"/>
      <c r="D185" s="3"/>
      <c r="E185" s="29"/>
      <c r="F185" s="29"/>
      <c r="G185" s="29"/>
      <c r="H185" s="30"/>
      <c r="I185" s="30"/>
      <c r="J185" s="30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3:20" ht="15.75">
      <c r="C186" s="3"/>
      <c r="D186" s="3"/>
      <c r="E186" s="29"/>
      <c r="F186" s="29"/>
      <c r="G186" s="29"/>
      <c r="H186" s="30"/>
      <c r="I186" s="30"/>
      <c r="J186" s="30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3:20" ht="15.75">
      <c r="C187" s="3"/>
      <c r="D187" s="3"/>
      <c r="E187" s="29"/>
      <c r="F187" s="29"/>
      <c r="G187" s="29"/>
      <c r="H187" s="30"/>
      <c r="I187" s="30"/>
      <c r="J187" s="30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3:20" ht="15.75">
      <c r="C188" s="3"/>
      <c r="D188" s="3"/>
      <c r="E188" s="29"/>
      <c r="F188" s="29"/>
      <c r="G188" s="29"/>
      <c r="H188" s="30"/>
      <c r="I188" s="30"/>
      <c r="J188" s="30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3:20" ht="15.75">
      <c r="C189" s="3"/>
      <c r="D189" s="3"/>
      <c r="E189" s="29"/>
      <c r="F189" s="29"/>
      <c r="G189" s="29"/>
      <c r="H189" s="30"/>
      <c r="I189" s="30"/>
      <c r="J189" s="30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3:20" ht="15.75">
      <c r="C190" s="3"/>
      <c r="D190" s="3"/>
      <c r="E190" s="29"/>
      <c r="F190" s="29"/>
      <c r="G190" s="29"/>
      <c r="H190" s="30"/>
      <c r="I190" s="30"/>
      <c r="J190" s="30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3:20" ht="15.75">
      <c r="C191" s="3"/>
      <c r="D191" s="3"/>
      <c r="E191" s="29"/>
      <c r="F191" s="29"/>
      <c r="G191" s="29"/>
      <c r="H191" s="30"/>
      <c r="I191" s="30"/>
      <c r="J191" s="30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3:20" ht="15.75">
      <c r="C192" s="3"/>
      <c r="D192" s="3"/>
      <c r="E192" s="29"/>
      <c r="F192" s="29"/>
      <c r="G192" s="29"/>
      <c r="H192" s="30"/>
      <c r="I192" s="30"/>
      <c r="J192" s="30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3:20" ht="15.75">
      <c r="C193" s="3"/>
      <c r="D193" s="3"/>
      <c r="E193" s="29"/>
      <c r="F193" s="29"/>
      <c r="G193" s="29"/>
      <c r="H193" s="30"/>
      <c r="I193" s="30"/>
      <c r="J193" s="30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3:20" ht="15.75">
      <c r="C194" s="3"/>
      <c r="D194" s="3"/>
      <c r="E194" s="29"/>
      <c r="F194" s="29"/>
      <c r="G194" s="29"/>
      <c r="H194" s="30"/>
      <c r="I194" s="30"/>
      <c r="J194" s="30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3:20" ht="15.75">
      <c r="C195" s="3"/>
      <c r="D195" s="3"/>
      <c r="E195" s="29"/>
      <c r="F195" s="29"/>
      <c r="G195" s="29"/>
      <c r="H195" s="30"/>
      <c r="I195" s="30"/>
      <c r="J195" s="30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3:20" ht="15.75">
      <c r="C196" s="3"/>
      <c r="D196" s="3"/>
      <c r="E196" s="29"/>
      <c r="F196" s="29"/>
      <c r="G196" s="29"/>
      <c r="H196" s="30"/>
      <c r="I196" s="30"/>
      <c r="J196" s="30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3:20" ht="15.75">
      <c r="C197" s="3"/>
      <c r="D197" s="3"/>
      <c r="E197" s="29"/>
      <c r="F197" s="29"/>
      <c r="G197" s="29"/>
      <c r="H197" s="30"/>
      <c r="I197" s="30"/>
      <c r="J197" s="30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3:20" ht="15.75">
      <c r="C198" s="3"/>
      <c r="D198" s="3"/>
      <c r="E198" s="29"/>
      <c r="F198" s="29"/>
      <c r="G198" s="29"/>
      <c r="H198" s="30"/>
      <c r="I198" s="30"/>
      <c r="J198" s="30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3:20" ht="15.75">
      <c r="C199" s="3"/>
      <c r="D199" s="3"/>
      <c r="E199" s="29"/>
      <c r="F199" s="29"/>
      <c r="G199" s="29"/>
      <c r="H199" s="30"/>
      <c r="I199" s="30"/>
      <c r="J199" s="30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3:20" ht="15.75">
      <c r="C200" s="3"/>
      <c r="D200" s="3"/>
      <c r="E200" s="29"/>
      <c r="F200" s="29"/>
      <c r="G200" s="29"/>
      <c r="H200" s="30"/>
      <c r="I200" s="30"/>
      <c r="J200" s="30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3:20" ht="15.75">
      <c r="C201" s="3"/>
      <c r="D201" s="3"/>
      <c r="E201" s="29"/>
      <c r="F201" s="29"/>
      <c r="G201" s="29"/>
      <c r="H201" s="30"/>
      <c r="I201" s="30"/>
      <c r="J201" s="30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3:20" ht="15.75">
      <c r="C202" s="3"/>
      <c r="D202" s="3"/>
      <c r="E202" s="29"/>
      <c r="F202" s="29"/>
      <c r="G202" s="29"/>
      <c r="H202" s="30"/>
      <c r="I202" s="30"/>
      <c r="J202" s="30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3:20" ht="15.75">
      <c r="C203" s="3"/>
      <c r="D203" s="3"/>
      <c r="E203" s="29"/>
      <c r="F203" s="29"/>
      <c r="G203" s="29"/>
      <c r="H203" s="30"/>
      <c r="I203" s="30"/>
      <c r="J203" s="30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3:20" ht="15.75">
      <c r="C204" s="3"/>
      <c r="D204" s="3"/>
      <c r="E204" s="29"/>
      <c r="F204" s="29"/>
      <c r="G204" s="29"/>
      <c r="H204" s="30"/>
      <c r="I204" s="30"/>
      <c r="J204" s="30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3:20" ht="15.75">
      <c r="C205" s="3"/>
      <c r="D205" s="3"/>
      <c r="E205" s="29"/>
      <c r="F205" s="29"/>
      <c r="G205" s="29"/>
      <c r="H205" s="30"/>
      <c r="I205" s="30"/>
      <c r="J205" s="30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3:20" ht="15.75">
      <c r="C206" s="3"/>
      <c r="D206" s="3"/>
      <c r="E206" s="29"/>
      <c r="F206" s="29"/>
      <c r="G206" s="29"/>
      <c r="H206" s="30"/>
      <c r="I206" s="30"/>
      <c r="J206" s="30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3:20" ht="15.75">
      <c r="C207" s="3"/>
      <c r="D207" s="3"/>
      <c r="E207" s="29"/>
      <c r="F207" s="29"/>
      <c r="G207" s="29"/>
      <c r="H207" s="30"/>
      <c r="I207" s="30"/>
      <c r="J207" s="30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3:20" ht="15.75">
      <c r="C208" s="3"/>
      <c r="D208" s="3"/>
      <c r="E208" s="29"/>
      <c r="F208" s="29"/>
      <c r="G208" s="29"/>
      <c r="H208" s="30"/>
      <c r="I208" s="30"/>
      <c r="J208" s="30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3:20" ht="15.75">
      <c r="C209" s="3"/>
      <c r="D209" s="3"/>
      <c r="E209" s="29"/>
      <c r="F209" s="29"/>
      <c r="G209" s="29"/>
      <c r="H209" s="30"/>
      <c r="I209" s="30"/>
      <c r="J209" s="30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3:20" ht="15.75">
      <c r="C210" s="3"/>
      <c r="D210" s="3"/>
      <c r="E210" s="29"/>
      <c r="F210" s="29"/>
      <c r="G210" s="29"/>
      <c r="H210" s="30"/>
      <c r="I210" s="30"/>
      <c r="J210" s="30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3:20" ht="15.75">
      <c r="C211" s="3"/>
      <c r="D211" s="3"/>
      <c r="E211" s="29"/>
      <c r="F211" s="29"/>
      <c r="G211" s="29"/>
      <c r="H211" s="30"/>
      <c r="I211" s="30"/>
      <c r="J211" s="30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3:20" ht="15.75">
      <c r="C212" s="3"/>
      <c r="D212" s="3"/>
      <c r="E212" s="29"/>
      <c r="F212" s="29"/>
      <c r="G212" s="29"/>
      <c r="H212" s="30"/>
      <c r="I212" s="30"/>
      <c r="J212" s="30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3:20" ht="15.75">
      <c r="C213" s="3"/>
      <c r="D213" s="3"/>
      <c r="E213" s="29"/>
      <c r="F213" s="29"/>
      <c r="G213" s="29"/>
      <c r="H213" s="30"/>
      <c r="I213" s="30"/>
      <c r="J213" s="30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3:20" ht="15.75">
      <c r="C214" s="3"/>
      <c r="D214" s="3"/>
      <c r="E214" s="29"/>
      <c r="F214" s="29"/>
      <c r="G214" s="29"/>
      <c r="H214" s="30"/>
      <c r="I214" s="30"/>
      <c r="J214" s="30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3:20" ht="15.75">
      <c r="C215" s="3"/>
      <c r="D215" s="3"/>
      <c r="E215" s="29"/>
      <c r="F215" s="29"/>
      <c r="G215" s="29"/>
      <c r="H215" s="30"/>
      <c r="I215" s="30"/>
      <c r="J215" s="30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3:20" ht="15.75">
      <c r="C216" s="3"/>
      <c r="D216" s="3"/>
      <c r="E216" s="29"/>
      <c r="F216" s="29"/>
      <c r="G216" s="29"/>
      <c r="H216" s="30"/>
      <c r="I216" s="30"/>
      <c r="J216" s="30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3:20" ht="15.75">
      <c r="C217" s="3"/>
      <c r="D217" s="3"/>
      <c r="E217" s="29"/>
      <c r="F217" s="29"/>
      <c r="G217" s="29"/>
      <c r="H217" s="30"/>
      <c r="I217" s="30"/>
      <c r="J217" s="30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3:20" ht="15.75">
      <c r="C218" s="3"/>
      <c r="D218" s="3"/>
      <c r="E218" s="29"/>
      <c r="F218" s="29"/>
      <c r="G218" s="29"/>
      <c r="H218" s="30"/>
      <c r="I218" s="30"/>
      <c r="J218" s="30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3:20" ht="15.75">
      <c r="C219" s="3"/>
      <c r="D219" s="3"/>
      <c r="E219" s="29"/>
      <c r="F219" s="29"/>
      <c r="G219" s="29"/>
      <c r="H219" s="30"/>
      <c r="I219" s="30"/>
      <c r="J219" s="30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3:20" ht="15.75">
      <c r="C220" s="3"/>
      <c r="D220" s="3"/>
      <c r="E220" s="29"/>
      <c r="F220" s="29"/>
      <c r="G220" s="29"/>
      <c r="H220" s="30"/>
      <c r="I220" s="30"/>
      <c r="J220" s="30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3:20" ht="15.75">
      <c r="C221" s="3"/>
      <c r="D221" s="3"/>
      <c r="E221" s="29"/>
      <c r="F221" s="29"/>
      <c r="G221" s="29"/>
      <c r="H221" s="30"/>
      <c r="I221" s="30"/>
      <c r="J221" s="30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3:20" ht="15.75">
      <c r="C222" s="3"/>
      <c r="D222" s="3"/>
      <c r="E222" s="29"/>
      <c r="F222" s="29"/>
      <c r="G222" s="29"/>
      <c r="H222" s="30"/>
      <c r="I222" s="30"/>
      <c r="J222" s="30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3:20" ht="15.75">
      <c r="C223" s="3"/>
      <c r="D223" s="3"/>
      <c r="E223" s="29"/>
      <c r="F223" s="29"/>
      <c r="G223" s="29"/>
      <c r="H223" s="30"/>
      <c r="I223" s="30"/>
      <c r="J223" s="30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3:20" ht="15.75">
      <c r="C224" s="3"/>
      <c r="D224" s="3"/>
      <c r="E224" s="29"/>
      <c r="F224" s="29"/>
      <c r="G224" s="29"/>
      <c r="H224" s="30"/>
      <c r="I224" s="30"/>
      <c r="J224" s="30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3:20" ht="15.75">
      <c r="C225" s="3"/>
      <c r="D225" s="3"/>
      <c r="E225" s="29"/>
      <c r="F225" s="29"/>
      <c r="G225" s="29"/>
      <c r="H225" s="30"/>
      <c r="I225" s="30"/>
      <c r="J225" s="30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3:20" ht="15.75">
      <c r="C226" s="3"/>
      <c r="D226" s="3"/>
      <c r="E226" s="29"/>
      <c r="F226" s="29"/>
      <c r="G226" s="29"/>
      <c r="H226" s="30"/>
      <c r="I226" s="30"/>
      <c r="J226" s="30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3:20" ht="15.75">
      <c r="C227" s="3"/>
      <c r="D227" s="3"/>
      <c r="E227" s="29"/>
      <c r="F227" s="29"/>
      <c r="G227" s="29"/>
      <c r="H227" s="30"/>
      <c r="I227" s="30"/>
      <c r="J227" s="30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3:20" ht="15.75">
      <c r="C228" s="3"/>
      <c r="D228" s="3"/>
      <c r="E228" s="29"/>
      <c r="F228" s="29"/>
      <c r="G228" s="29"/>
      <c r="H228" s="30"/>
      <c r="I228" s="30"/>
      <c r="J228" s="30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3:20" ht="15.75">
      <c r="C229" s="3"/>
      <c r="D229" s="3"/>
      <c r="E229" s="29"/>
      <c r="F229" s="29"/>
      <c r="G229" s="29"/>
      <c r="H229" s="30"/>
      <c r="I229" s="30"/>
      <c r="J229" s="30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3:20" ht="15.75">
      <c r="C230" s="3"/>
      <c r="D230" s="3"/>
      <c r="E230" s="29"/>
      <c r="F230" s="29"/>
      <c r="G230" s="29"/>
      <c r="H230" s="30"/>
      <c r="I230" s="30"/>
      <c r="J230" s="30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3:20" ht="15.75">
      <c r="C231" s="3"/>
      <c r="D231" s="3"/>
      <c r="E231" s="29"/>
      <c r="F231" s="29"/>
      <c r="G231" s="29"/>
      <c r="H231" s="30"/>
      <c r="I231" s="30"/>
      <c r="J231" s="30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3:20" ht="15.75">
      <c r="C232" s="3"/>
      <c r="D232" s="3"/>
      <c r="E232" s="29"/>
      <c r="F232" s="29"/>
      <c r="G232" s="29"/>
      <c r="H232" s="30"/>
      <c r="I232" s="30"/>
      <c r="J232" s="30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3:20" ht="15.75">
      <c r="C233" s="3"/>
      <c r="D233" s="3"/>
      <c r="E233" s="29"/>
      <c r="F233" s="29"/>
      <c r="G233" s="29"/>
      <c r="H233" s="30"/>
      <c r="I233" s="30"/>
      <c r="J233" s="30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3:20" ht="15.75">
      <c r="C234" s="3"/>
      <c r="D234" s="3"/>
      <c r="E234" s="29"/>
      <c r="F234" s="29"/>
      <c r="G234" s="29"/>
      <c r="H234" s="30"/>
      <c r="I234" s="30"/>
      <c r="J234" s="30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3:20" ht="15.75">
      <c r="C235" s="3"/>
      <c r="D235" s="3"/>
      <c r="E235" s="29"/>
      <c r="F235" s="29"/>
      <c r="G235" s="29"/>
      <c r="H235" s="30"/>
      <c r="I235" s="30"/>
      <c r="J235" s="30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3:20" ht="15.75">
      <c r="C236" s="3"/>
      <c r="D236" s="3"/>
      <c r="E236" s="29"/>
      <c r="F236" s="29"/>
      <c r="G236" s="29"/>
      <c r="H236" s="30"/>
      <c r="I236" s="30"/>
      <c r="J236" s="30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3:20" ht="15.75">
      <c r="C237" s="3"/>
      <c r="D237" s="3"/>
      <c r="E237" s="29"/>
      <c r="F237" s="29"/>
      <c r="G237" s="29"/>
      <c r="H237" s="30"/>
      <c r="I237" s="30"/>
      <c r="J237" s="30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3:20" ht="15.75">
      <c r="C238" s="3"/>
      <c r="D238" s="3"/>
      <c r="E238" s="29"/>
      <c r="F238" s="29"/>
      <c r="G238" s="29"/>
      <c r="H238" s="30"/>
      <c r="I238" s="30"/>
      <c r="J238" s="30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3:20" ht="15.75">
      <c r="C239" s="3"/>
      <c r="D239" s="3"/>
      <c r="E239" s="29"/>
      <c r="F239" s="29"/>
      <c r="G239" s="29"/>
      <c r="H239" s="30"/>
      <c r="I239" s="30"/>
      <c r="J239" s="30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3:20" ht="15.75">
      <c r="C240" s="3"/>
      <c r="D240" s="3"/>
      <c r="E240" s="29"/>
      <c r="F240" s="29"/>
      <c r="G240" s="29"/>
      <c r="H240" s="30"/>
      <c r="I240" s="30"/>
      <c r="J240" s="30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3:20" ht="15.75">
      <c r="C241" s="3"/>
      <c r="D241" s="3"/>
      <c r="E241" s="29"/>
      <c r="F241" s="29"/>
      <c r="G241" s="29"/>
      <c r="H241" s="30"/>
      <c r="I241" s="30"/>
      <c r="J241" s="30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ht="15.75">
      <c r="C242" s="3"/>
      <c r="D242" s="3"/>
      <c r="E242" s="29"/>
      <c r="F242" s="29"/>
      <c r="G242" s="29"/>
      <c r="H242" s="30"/>
      <c r="I242" s="30"/>
      <c r="J242" s="30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ht="15.75">
      <c r="C243" s="3"/>
      <c r="D243" s="3"/>
      <c r="E243" s="29"/>
      <c r="F243" s="29"/>
      <c r="G243" s="29"/>
      <c r="H243" s="30"/>
      <c r="I243" s="30"/>
      <c r="J243" s="30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ht="15.75">
      <c r="C244" s="3"/>
      <c r="D244" s="3"/>
      <c r="E244" s="29"/>
      <c r="F244" s="29"/>
      <c r="G244" s="29"/>
      <c r="H244" s="30"/>
      <c r="I244" s="30"/>
      <c r="J244" s="30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3:20" ht="15.75">
      <c r="C245" s="3"/>
      <c r="D245" s="3"/>
      <c r="E245" s="29"/>
      <c r="F245" s="29"/>
      <c r="G245" s="29"/>
      <c r="H245" s="30"/>
      <c r="I245" s="30"/>
      <c r="J245" s="30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3:20" ht="15.75">
      <c r="C246" s="3"/>
      <c r="D246" s="3"/>
      <c r="E246" s="29"/>
      <c r="F246" s="29"/>
      <c r="G246" s="29"/>
      <c r="H246" s="30"/>
      <c r="I246" s="30"/>
      <c r="J246" s="30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3:20" ht="15.75">
      <c r="C247" s="3"/>
      <c r="D247" s="3"/>
      <c r="E247" s="29"/>
      <c r="F247" s="29"/>
      <c r="G247" s="29"/>
      <c r="H247" s="30"/>
      <c r="I247" s="30"/>
      <c r="J247" s="30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3:20" ht="15.75">
      <c r="C248" s="3"/>
      <c r="D248" s="3"/>
      <c r="E248" s="29"/>
      <c r="F248" s="29"/>
      <c r="G248" s="29"/>
      <c r="H248" s="30"/>
      <c r="I248" s="30"/>
      <c r="J248" s="30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3:20" ht="15.75">
      <c r="C249" s="3"/>
      <c r="D249" s="3"/>
      <c r="E249" s="29"/>
      <c r="F249" s="29"/>
      <c r="G249" s="29"/>
      <c r="H249" s="30"/>
      <c r="I249" s="30"/>
      <c r="J249" s="30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3:20" ht="15.75">
      <c r="C250" s="3"/>
      <c r="D250" s="3"/>
      <c r="E250" s="29"/>
      <c r="F250" s="29"/>
      <c r="G250" s="29"/>
      <c r="H250" s="30"/>
      <c r="I250" s="30"/>
      <c r="J250" s="30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3:20" ht="15.75">
      <c r="C251" s="3"/>
      <c r="D251" s="3"/>
      <c r="E251" s="29"/>
      <c r="F251" s="29"/>
      <c r="G251" s="29"/>
      <c r="H251" s="30"/>
      <c r="I251" s="30"/>
      <c r="J251" s="30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3:20" ht="15.75">
      <c r="C252" s="3"/>
      <c r="D252" s="3"/>
      <c r="E252" s="29"/>
      <c r="F252" s="29"/>
      <c r="G252" s="29"/>
      <c r="H252" s="30"/>
      <c r="I252" s="30"/>
      <c r="J252" s="30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3:20" ht="15.75">
      <c r="C253" s="3"/>
      <c r="D253" s="3"/>
      <c r="E253" s="29"/>
      <c r="F253" s="29"/>
      <c r="G253" s="29"/>
      <c r="H253" s="30"/>
      <c r="I253" s="30"/>
      <c r="J253" s="30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3:20" ht="15.75">
      <c r="C254" s="3"/>
      <c r="D254" s="3"/>
      <c r="E254" s="29"/>
      <c r="F254" s="29"/>
      <c r="G254" s="29"/>
      <c r="H254" s="30"/>
      <c r="I254" s="30"/>
      <c r="J254" s="30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3:20" ht="15.75">
      <c r="C255" s="3"/>
      <c r="D255" s="3"/>
      <c r="E255" s="29"/>
      <c r="F255" s="29"/>
      <c r="G255" s="29"/>
      <c r="H255" s="30"/>
      <c r="I255" s="30"/>
      <c r="J255" s="30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3:20" ht="15.75">
      <c r="C256" s="3"/>
      <c r="D256" s="3"/>
      <c r="E256" s="29"/>
      <c r="F256" s="29"/>
      <c r="G256" s="29"/>
      <c r="H256" s="30"/>
      <c r="I256" s="30"/>
      <c r="J256" s="30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3:20" ht="15.75">
      <c r="C257" s="3"/>
      <c r="D257" s="3"/>
      <c r="E257" s="29"/>
      <c r="F257" s="29"/>
      <c r="G257" s="29"/>
      <c r="H257" s="30"/>
      <c r="I257" s="30"/>
      <c r="J257" s="30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ht="15.75">
      <c r="C258" s="3"/>
      <c r="D258" s="3"/>
      <c r="E258" s="29"/>
      <c r="F258" s="29"/>
      <c r="G258" s="29"/>
      <c r="H258" s="30"/>
      <c r="I258" s="30"/>
      <c r="J258" s="30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ht="15.75">
      <c r="C259" s="3"/>
      <c r="D259" s="3"/>
      <c r="E259" s="29"/>
      <c r="F259" s="29"/>
      <c r="G259" s="29"/>
      <c r="H259" s="30"/>
      <c r="I259" s="30"/>
      <c r="J259" s="30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ht="15.75">
      <c r="C260" s="3"/>
      <c r="D260" s="3"/>
      <c r="E260" s="29"/>
      <c r="F260" s="29"/>
      <c r="G260" s="29"/>
      <c r="H260" s="30"/>
      <c r="I260" s="30"/>
      <c r="J260" s="30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3:20" ht="15.75">
      <c r="C261" s="3"/>
      <c r="D261" s="3"/>
      <c r="E261" s="29"/>
      <c r="F261" s="29"/>
      <c r="G261" s="29"/>
      <c r="H261" s="30"/>
      <c r="I261" s="30"/>
      <c r="J261" s="30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3:20" ht="15.75">
      <c r="C262" s="3"/>
      <c r="D262" s="3"/>
      <c r="E262" s="29"/>
      <c r="F262" s="29"/>
      <c r="G262" s="29"/>
      <c r="H262" s="30"/>
      <c r="I262" s="30"/>
      <c r="J262" s="30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3:20" ht="15.75">
      <c r="C263" s="3"/>
      <c r="D263" s="3"/>
      <c r="E263" s="29"/>
      <c r="F263" s="29"/>
      <c r="G263" s="29"/>
      <c r="H263" s="30"/>
      <c r="I263" s="30"/>
      <c r="J263" s="30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3:20" ht="15.75">
      <c r="C264" s="3"/>
      <c r="D264" s="3"/>
      <c r="E264" s="29"/>
      <c r="F264" s="29"/>
      <c r="G264" s="29"/>
      <c r="H264" s="30"/>
      <c r="I264" s="30"/>
      <c r="J264" s="30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3:20" ht="15.75">
      <c r="C265" s="3"/>
      <c r="D265" s="3"/>
      <c r="E265" s="29"/>
      <c r="F265" s="29"/>
      <c r="G265" s="29"/>
      <c r="H265" s="30"/>
      <c r="I265" s="30"/>
      <c r="J265" s="30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3:20" ht="15.75">
      <c r="C266" s="3"/>
      <c r="D266" s="3"/>
      <c r="E266" s="29"/>
      <c r="F266" s="29"/>
      <c r="G266" s="29"/>
      <c r="H266" s="30"/>
      <c r="I266" s="30"/>
      <c r="J266" s="30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3:20" ht="15.75">
      <c r="C267" s="3"/>
      <c r="D267" s="3"/>
      <c r="E267" s="29"/>
      <c r="F267" s="29"/>
      <c r="G267" s="29"/>
      <c r="H267" s="30"/>
      <c r="I267" s="30"/>
      <c r="J267" s="30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3:20" ht="15.75">
      <c r="C268" s="3"/>
      <c r="D268" s="3"/>
      <c r="E268" s="29"/>
      <c r="F268" s="29"/>
      <c r="G268" s="29"/>
      <c r="H268" s="30"/>
      <c r="I268" s="30"/>
      <c r="J268" s="30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3:20" ht="15.75">
      <c r="C269" s="3"/>
      <c r="D269" s="3"/>
      <c r="E269" s="29"/>
      <c r="F269" s="29"/>
      <c r="G269" s="29"/>
      <c r="H269" s="30"/>
      <c r="I269" s="30"/>
      <c r="J269" s="30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3:20" ht="15.75">
      <c r="C270" s="3"/>
      <c r="D270" s="3"/>
      <c r="E270" s="29"/>
      <c r="F270" s="29"/>
      <c r="G270" s="29"/>
      <c r="H270" s="30"/>
      <c r="I270" s="30"/>
      <c r="J270" s="30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3:20" ht="15.75">
      <c r="C271" s="3"/>
      <c r="D271" s="3"/>
      <c r="E271" s="29"/>
      <c r="F271" s="29"/>
      <c r="G271" s="29"/>
      <c r="H271" s="30"/>
      <c r="I271" s="30"/>
      <c r="J271" s="30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3:20" ht="15.75">
      <c r="C272" s="3"/>
      <c r="D272" s="3"/>
      <c r="E272" s="29"/>
      <c r="F272" s="29"/>
      <c r="G272" s="29"/>
      <c r="H272" s="30"/>
      <c r="I272" s="30"/>
      <c r="J272" s="30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3:20" ht="15.75">
      <c r="C273" s="3"/>
      <c r="D273" s="3"/>
      <c r="E273" s="29"/>
      <c r="F273" s="29"/>
      <c r="G273" s="29"/>
      <c r="H273" s="30"/>
      <c r="I273" s="30"/>
      <c r="J273" s="30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3:20" ht="15.75">
      <c r="C274" s="3"/>
      <c r="D274" s="3"/>
      <c r="E274" s="29"/>
      <c r="F274" s="29"/>
      <c r="G274" s="29"/>
      <c r="H274" s="30"/>
      <c r="I274" s="30"/>
      <c r="J274" s="30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3:20" ht="15.75">
      <c r="C275" s="3"/>
      <c r="D275" s="3"/>
      <c r="E275" s="29"/>
      <c r="F275" s="29"/>
      <c r="G275" s="29"/>
      <c r="H275" s="30"/>
      <c r="I275" s="30"/>
      <c r="J275" s="30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3:20" ht="15.75">
      <c r="C276" s="3"/>
      <c r="D276" s="3"/>
      <c r="E276" s="29"/>
      <c r="F276" s="29"/>
      <c r="G276" s="29"/>
      <c r="H276" s="30"/>
      <c r="I276" s="30"/>
      <c r="J276" s="30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3:20" ht="15.75">
      <c r="C277" s="3"/>
      <c r="D277" s="3"/>
      <c r="E277" s="29"/>
      <c r="F277" s="29"/>
      <c r="G277" s="29"/>
      <c r="H277" s="30"/>
      <c r="I277" s="30"/>
      <c r="J277" s="30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3:20" ht="15.75">
      <c r="C278" s="3"/>
      <c r="D278" s="3"/>
      <c r="E278" s="29"/>
      <c r="F278" s="29"/>
      <c r="G278" s="29"/>
      <c r="H278" s="30"/>
      <c r="I278" s="30"/>
      <c r="J278" s="30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3:20" ht="15.75">
      <c r="C279" s="3"/>
      <c r="D279" s="3"/>
      <c r="E279" s="29"/>
      <c r="F279" s="29"/>
      <c r="G279" s="29"/>
      <c r="H279" s="30"/>
      <c r="I279" s="30"/>
      <c r="J279" s="30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3:20" ht="15.75">
      <c r="C280" s="3"/>
      <c r="D280" s="3"/>
      <c r="E280" s="29"/>
      <c r="F280" s="29"/>
      <c r="G280" s="29"/>
      <c r="H280" s="30"/>
      <c r="I280" s="30"/>
      <c r="J280" s="30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3:20" ht="15.75">
      <c r="C281" s="3"/>
      <c r="D281" s="3"/>
      <c r="E281" s="29"/>
      <c r="F281" s="29"/>
      <c r="G281" s="29"/>
      <c r="H281" s="30"/>
      <c r="I281" s="30"/>
      <c r="J281" s="30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3:20" ht="15.75">
      <c r="C282" s="3"/>
      <c r="D282" s="3"/>
      <c r="E282" s="29"/>
      <c r="F282" s="29"/>
      <c r="G282" s="29"/>
      <c r="H282" s="30"/>
      <c r="I282" s="30"/>
      <c r="J282" s="30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3:20" ht="15.75">
      <c r="C283" s="3"/>
      <c r="D283" s="3"/>
      <c r="E283" s="29"/>
      <c r="F283" s="29"/>
      <c r="G283" s="29"/>
      <c r="H283" s="30"/>
      <c r="I283" s="30"/>
      <c r="J283" s="30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3:20" ht="15.75">
      <c r="C284" s="3"/>
      <c r="D284" s="3"/>
      <c r="E284" s="29"/>
      <c r="F284" s="29"/>
      <c r="G284" s="29"/>
      <c r="H284" s="30"/>
      <c r="I284" s="30"/>
      <c r="J284" s="30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3:20" ht="15.75">
      <c r="C285" s="3"/>
      <c r="D285" s="3"/>
      <c r="E285" s="29"/>
      <c r="F285" s="29"/>
      <c r="G285" s="29"/>
      <c r="H285" s="30"/>
      <c r="I285" s="30"/>
      <c r="J285" s="30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3:20" ht="15.75">
      <c r="C286" s="3"/>
      <c r="D286" s="3"/>
      <c r="E286" s="29"/>
      <c r="F286" s="29"/>
      <c r="G286" s="29"/>
      <c r="H286" s="30"/>
      <c r="I286" s="30"/>
      <c r="J286" s="30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3:20" ht="15.75">
      <c r="C287" s="3"/>
      <c r="D287" s="3"/>
      <c r="E287" s="29"/>
      <c r="F287" s="29"/>
      <c r="G287" s="29"/>
      <c r="H287" s="30"/>
      <c r="I287" s="30"/>
      <c r="J287" s="30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3:20" ht="15.75">
      <c r="C288" s="3"/>
      <c r="D288" s="3"/>
      <c r="E288" s="29"/>
      <c r="F288" s="29"/>
      <c r="G288" s="29"/>
      <c r="H288" s="30"/>
      <c r="I288" s="30"/>
      <c r="J288" s="30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3:20" ht="15.75">
      <c r="C289" s="3"/>
      <c r="D289" s="3"/>
      <c r="E289" s="29"/>
      <c r="F289" s="29"/>
      <c r="G289" s="29"/>
      <c r="H289" s="30"/>
      <c r="I289" s="30"/>
      <c r="J289" s="30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3:20" ht="15.75">
      <c r="C290" s="3"/>
      <c r="D290" s="3"/>
      <c r="E290" s="29"/>
      <c r="F290" s="29"/>
      <c r="G290" s="29"/>
      <c r="H290" s="30"/>
      <c r="I290" s="30"/>
      <c r="J290" s="30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3:20" ht="15.75">
      <c r="C291" s="3"/>
      <c r="D291" s="3"/>
      <c r="E291" s="29"/>
      <c r="F291" s="29"/>
      <c r="G291" s="29"/>
      <c r="H291" s="30"/>
      <c r="I291" s="30"/>
      <c r="J291" s="30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3:20" ht="15.75">
      <c r="C292" s="3"/>
      <c r="D292" s="3"/>
      <c r="E292" s="29"/>
      <c r="F292" s="29"/>
      <c r="G292" s="29"/>
      <c r="H292" s="30"/>
      <c r="I292" s="30"/>
      <c r="J292" s="30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3:20" ht="15.75">
      <c r="C293" s="3"/>
      <c r="D293" s="3"/>
      <c r="E293" s="29"/>
      <c r="F293" s="29"/>
      <c r="G293" s="29"/>
      <c r="H293" s="30"/>
      <c r="I293" s="30"/>
      <c r="J293" s="30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3:20" ht="15.75">
      <c r="C294" s="3"/>
      <c r="D294" s="3"/>
      <c r="E294" s="29"/>
      <c r="F294" s="29"/>
      <c r="G294" s="29"/>
      <c r="H294" s="30"/>
      <c r="I294" s="30"/>
      <c r="J294" s="30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3:20" ht="15.75">
      <c r="C295" s="3"/>
      <c r="D295" s="3"/>
      <c r="E295" s="29"/>
      <c r="F295" s="29"/>
      <c r="G295" s="29"/>
      <c r="H295" s="30"/>
      <c r="I295" s="30"/>
      <c r="J295" s="30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3:20" ht="15.75">
      <c r="C296" s="3"/>
      <c r="D296" s="3"/>
      <c r="E296" s="29"/>
      <c r="F296" s="29"/>
      <c r="G296" s="29"/>
      <c r="H296" s="30"/>
      <c r="I296" s="30"/>
      <c r="J296" s="30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3:20" ht="15.75">
      <c r="C297" s="3"/>
      <c r="D297" s="3"/>
      <c r="E297" s="29"/>
      <c r="F297" s="29"/>
      <c r="G297" s="29"/>
      <c r="H297" s="30"/>
      <c r="I297" s="30"/>
      <c r="J297" s="30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3:20" ht="15.75">
      <c r="C298" s="3"/>
      <c r="D298" s="3"/>
      <c r="E298" s="29"/>
      <c r="F298" s="29"/>
      <c r="G298" s="29"/>
      <c r="H298" s="30"/>
      <c r="I298" s="30"/>
      <c r="J298" s="30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3:20" ht="15.75">
      <c r="C299" s="3"/>
      <c r="D299" s="3"/>
      <c r="E299" s="29"/>
      <c r="F299" s="29"/>
      <c r="G299" s="29"/>
      <c r="H299" s="30"/>
      <c r="I299" s="30"/>
      <c r="J299" s="30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3:20" ht="15.75">
      <c r="C300" s="3"/>
      <c r="D300" s="3"/>
      <c r="E300" s="29"/>
      <c r="F300" s="29"/>
      <c r="G300" s="29"/>
      <c r="H300" s="30"/>
      <c r="I300" s="30"/>
      <c r="J300" s="30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3:20" ht="15.75">
      <c r="C301" s="3"/>
      <c r="D301" s="3"/>
      <c r="E301" s="29"/>
      <c r="F301" s="29"/>
      <c r="G301" s="29"/>
      <c r="H301" s="30"/>
      <c r="I301" s="30"/>
      <c r="J301" s="30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3:20" ht="15.75">
      <c r="C302" s="3"/>
      <c r="D302" s="3"/>
      <c r="E302" s="29"/>
      <c r="F302" s="29"/>
      <c r="G302" s="29"/>
      <c r="H302" s="30"/>
      <c r="I302" s="30"/>
      <c r="J302" s="30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3:20" ht="15.75">
      <c r="C303" s="3"/>
      <c r="D303" s="3"/>
      <c r="E303" s="29"/>
      <c r="F303" s="29"/>
      <c r="G303" s="29"/>
      <c r="H303" s="30"/>
      <c r="I303" s="30"/>
      <c r="J303" s="30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3:20" ht="15.75">
      <c r="C304" s="3"/>
      <c r="D304" s="3"/>
      <c r="E304" s="29"/>
      <c r="F304" s="29"/>
      <c r="G304" s="29"/>
      <c r="H304" s="30"/>
      <c r="I304" s="30"/>
      <c r="J304" s="30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3:20" ht="15.75">
      <c r="C305" s="3"/>
      <c r="D305" s="3"/>
      <c r="E305" s="29"/>
      <c r="F305" s="29"/>
      <c r="G305" s="29"/>
      <c r="H305" s="30"/>
      <c r="I305" s="30"/>
      <c r="J305" s="30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3:20" ht="15.75">
      <c r="C306" s="3"/>
      <c r="D306" s="3"/>
      <c r="E306" s="29"/>
      <c r="F306" s="29"/>
      <c r="G306" s="29"/>
      <c r="H306" s="30"/>
      <c r="I306" s="30"/>
      <c r="J306" s="30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3:20" ht="15.75">
      <c r="C307" s="3"/>
      <c r="D307" s="3"/>
      <c r="E307" s="29"/>
      <c r="F307" s="29"/>
      <c r="G307" s="29"/>
      <c r="H307" s="30"/>
      <c r="I307" s="30"/>
      <c r="J307" s="30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3:20" ht="15.75">
      <c r="C308" s="3"/>
      <c r="D308" s="3"/>
      <c r="E308" s="29"/>
      <c r="F308" s="29"/>
      <c r="G308" s="29"/>
      <c r="H308" s="30"/>
      <c r="I308" s="30"/>
      <c r="J308" s="30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3:20" ht="15.75">
      <c r="C309" s="3"/>
      <c r="D309" s="3"/>
      <c r="E309" s="29"/>
      <c r="F309" s="29"/>
      <c r="G309" s="29"/>
      <c r="H309" s="30"/>
      <c r="I309" s="30"/>
      <c r="J309" s="30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3:20" ht="15.75">
      <c r="C310" s="3"/>
      <c r="D310" s="3"/>
      <c r="E310" s="29"/>
      <c r="F310" s="29"/>
      <c r="G310" s="29"/>
      <c r="H310" s="30"/>
      <c r="I310" s="30"/>
      <c r="J310" s="30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3:20" ht="15.75">
      <c r="C311" s="3"/>
      <c r="D311" s="3"/>
      <c r="E311" s="29"/>
      <c r="F311" s="29"/>
      <c r="G311" s="29"/>
      <c r="H311" s="30"/>
      <c r="I311" s="30"/>
      <c r="J311" s="30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3:20" ht="15.75">
      <c r="C312" s="3"/>
      <c r="D312" s="3"/>
      <c r="E312" s="29"/>
      <c r="F312" s="29"/>
      <c r="G312" s="29"/>
      <c r="H312" s="30"/>
      <c r="I312" s="30"/>
      <c r="J312" s="30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3:20" ht="15.75">
      <c r="C313" s="3"/>
      <c r="D313" s="3"/>
      <c r="E313" s="29"/>
      <c r="F313" s="29"/>
      <c r="G313" s="29"/>
      <c r="H313" s="30"/>
      <c r="I313" s="30"/>
      <c r="J313" s="30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3:20" ht="15.75">
      <c r="C314" s="3"/>
      <c r="D314" s="3"/>
      <c r="E314" s="29"/>
      <c r="F314" s="29"/>
      <c r="G314" s="29"/>
      <c r="H314" s="30"/>
      <c r="I314" s="30"/>
      <c r="J314" s="30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3:20" ht="15.75">
      <c r="C315" s="3"/>
      <c r="D315" s="3"/>
      <c r="E315" s="29"/>
      <c r="F315" s="29"/>
      <c r="G315" s="29"/>
      <c r="H315" s="30"/>
      <c r="I315" s="30"/>
      <c r="J315" s="30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3:20" ht="15.75">
      <c r="C316" s="3"/>
      <c r="D316" s="3"/>
      <c r="E316" s="29"/>
      <c r="F316" s="29"/>
      <c r="G316" s="29"/>
      <c r="H316" s="30"/>
      <c r="I316" s="30"/>
      <c r="J316" s="30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3:20" ht="15.75">
      <c r="C317" s="3"/>
      <c r="D317" s="3"/>
      <c r="E317" s="29"/>
      <c r="F317" s="29"/>
      <c r="G317" s="29"/>
      <c r="H317" s="30"/>
      <c r="I317" s="30"/>
      <c r="J317" s="30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3:20" ht="15.75">
      <c r="C318" s="3"/>
      <c r="D318" s="3"/>
      <c r="E318" s="29"/>
      <c r="F318" s="29"/>
      <c r="G318" s="29"/>
      <c r="H318" s="30"/>
      <c r="I318" s="30"/>
      <c r="J318" s="30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3:20" ht="15.75">
      <c r="C319" s="3"/>
      <c r="D319" s="3"/>
      <c r="E319" s="29"/>
      <c r="F319" s="29"/>
      <c r="G319" s="29"/>
      <c r="H319" s="30"/>
      <c r="I319" s="30"/>
      <c r="J319" s="30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3:20" ht="15.75">
      <c r="C320" s="3"/>
      <c r="D320" s="3"/>
      <c r="E320" s="29"/>
      <c r="F320" s="29"/>
      <c r="G320" s="29"/>
      <c r="H320" s="30"/>
      <c r="I320" s="30"/>
      <c r="J320" s="30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3:20" ht="15.75">
      <c r="C321" s="3"/>
      <c r="D321" s="3"/>
      <c r="E321" s="29"/>
      <c r="F321" s="29"/>
      <c r="G321" s="29"/>
      <c r="H321" s="30"/>
      <c r="I321" s="30"/>
      <c r="J321" s="30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3:20" ht="15.75">
      <c r="C322" s="3"/>
      <c r="D322" s="3"/>
      <c r="E322" s="29"/>
      <c r="F322" s="29"/>
      <c r="G322" s="29"/>
      <c r="H322" s="30"/>
      <c r="I322" s="30"/>
      <c r="J322" s="30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3:20" ht="15.75">
      <c r="C323" s="3"/>
      <c r="D323" s="3"/>
      <c r="E323" s="29"/>
      <c r="F323" s="29"/>
      <c r="G323" s="29"/>
      <c r="H323" s="30"/>
      <c r="I323" s="30"/>
      <c r="J323" s="30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3:20" ht="15.75">
      <c r="C324" s="3"/>
      <c r="D324" s="3"/>
      <c r="E324" s="29"/>
      <c r="F324" s="29"/>
      <c r="G324" s="29"/>
      <c r="H324" s="30"/>
      <c r="I324" s="30"/>
      <c r="J324" s="30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3:20" ht="15.75">
      <c r="C325" s="3"/>
      <c r="D325" s="3"/>
      <c r="E325" s="29"/>
      <c r="F325" s="29"/>
      <c r="G325" s="29"/>
      <c r="H325" s="30"/>
      <c r="I325" s="30"/>
      <c r="J325" s="30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3:20" ht="15.75">
      <c r="C326" s="3"/>
      <c r="D326" s="3"/>
      <c r="E326" s="29"/>
      <c r="F326" s="29"/>
      <c r="G326" s="29"/>
      <c r="H326" s="30"/>
      <c r="I326" s="30"/>
      <c r="J326" s="30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3:20" ht="15.75">
      <c r="C327" s="3"/>
      <c r="D327" s="3"/>
      <c r="E327" s="29"/>
      <c r="F327" s="29"/>
      <c r="G327" s="29"/>
      <c r="H327" s="30"/>
      <c r="I327" s="30"/>
      <c r="J327" s="30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3:20" ht="15.75">
      <c r="C328" s="3"/>
      <c r="D328" s="3"/>
      <c r="E328" s="29"/>
      <c r="F328" s="29"/>
      <c r="G328" s="29"/>
      <c r="H328" s="30"/>
      <c r="I328" s="30"/>
      <c r="J328" s="30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3:20" ht="15.75">
      <c r="C329" s="3"/>
      <c r="D329" s="3"/>
      <c r="E329" s="29"/>
      <c r="F329" s="29"/>
      <c r="G329" s="29"/>
      <c r="H329" s="30"/>
      <c r="I329" s="30"/>
      <c r="J329" s="30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3:20" ht="15.75">
      <c r="C330" s="3"/>
      <c r="D330" s="3"/>
      <c r="E330" s="29"/>
      <c r="F330" s="29"/>
      <c r="G330" s="29"/>
      <c r="H330" s="30"/>
      <c r="I330" s="30"/>
      <c r="J330" s="30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3:20" ht="15.75">
      <c r="C331" s="3"/>
      <c r="D331" s="3"/>
      <c r="E331" s="29"/>
      <c r="F331" s="29"/>
      <c r="G331" s="29"/>
      <c r="H331" s="30"/>
      <c r="I331" s="30"/>
      <c r="J331" s="30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3:20" ht="15.75">
      <c r="C332" s="3"/>
      <c r="D332" s="3"/>
      <c r="E332" s="29"/>
      <c r="F332" s="29"/>
      <c r="G332" s="29"/>
      <c r="H332" s="30"/>
      <c r="I332" s="30"/>
      <c r="J332" s="30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3:20" ht="15.75">
      <c r="C333" s="3"/>
      <c r="D333" s="3"/>
      <c r="E333" s="29"/>
      <c r="F333" s="29"/>
      <c r="G333" s="29"/>
      <c r="H333" s="30"/>
      <c r="I333" s="30"/>
      <c r="J333" s="30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3:20" ht="15.75">
      <c r="C334" s="3"/>
      <c r="D334" s="3"/>
      <c r="E334" s="29"/>
      <c r="F334" s="29"/>
      <c r="G334" s="29"/>
      <c r="H334" s="30"/>
      <c r="I334" s="30"/>
      <c r="J334" s="30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3:20" ht="15.75">
      <c r="C335" s="3"/>
      <c r="D335" s="3"/>
      <c r="E335" s="29"/>
      <c r="F335" s="29"/>
      <c r="G335" s="29"/>
      <c r="H335" s="30"/>
      <c r="I335" s="30"/>
      <c r="J335" s="30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3:20" ht="15.75">
      <c r="C336" s="3"/>
      <c r="D336" s="3"/>
      <c r="E336" s="29"/>
      <c r="F336" s="29"/>
      <c r="G336" s="29"/>
      <c r="H336" s="30"/>
      <c r="I336" s="30"/>
      <c r="J336" s="30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3:20" ht="15.75">
      <c r="C337" s="3"/>
      <c r="D337" s="3"/>
      <c r="E337" s="29"/>
      <c r="F337" s="29"/>
      <c r="G337" s="29"/>
      <c r="H337" s="30"/>
      <c r="I337" s="30"/>
      <c r="J337" s="30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3:20" ht="15.75">
      <c r="C338" s="3"/>
      <c r="D338" s="3"/>
      <c r="E338" s="29"/>
      <c r="F338" s="29"/>
      <c r="G338" s="29"/>
      <c r="H338" s="30"/>
      <c r="I338" s="30"/>
      <c r="J338" s="30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3:20" ht="15.75">
      <c r="C339" s="3"/>
      <c r="D339" s="3"/>
      <c r="E339" s="29"/>
      <c r="F339" s="29"/>
      <c r="G339" s="29"/>
      <c r="H339" s="30"/>
      <c r="I339" s="30"/>
      <c r="J339" s="30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3:20" ht="15.75">
      <c r="C340" s="3"/>
      <c r="D340" s="3"/>
      <c r="E340" s="29"/>
      <c r="F340" s="29"/>
      <c r="G340" s="29"/>
      <c r="H340" s="30"/>
      <c r="I340" s="30"/>
      <c r="J340" s="30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3:20" ht="15.75">
      <c r="C341" s="3"/>
      <c r="D341" s="3"/>
      <c r="E341" s="29"/>
      <c r="F341" s="29"/>
      <c r="G341" s="29"/>
      <c r="H341" s="30"/>
      <c r="I341" s="30"/>
      <c r="J341" s="30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3:20" ht="15.75">
      <c r="C342" s="3"/>
      <c r="D342" s="3"/>
      <c r="E342" s="29"/>
      <c r="F342" s="29"/>
      <c r="G342" s="29"/>
      <c r="H342" s="30"/>
      <c r="I342" s="30"/>
      <c r="J342" s="30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3:20" ht="15.75">
      <c r="C343" s="3"/>
      <c r="D343" s="3"/>
      <c r="E343" s="29"/>
      <c r="F343" s="29"/>
      <c r="G343" s="29"/>
      <c r="H343" s="30"/>
      <c r="I343" s="30"/>
      <c r="J343" s="30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3:20" ht="15.75">
      <c r="C344" s="3"/>
      <c r="D344" s="3"/>
      <c r="E344" s="29"/>
      <c r="F344" s="29"/>
      <c r="G344" s="29"/>
      <c r="H344" s="30"/>
      <c r="I344" s="30"/>
      <c r="J344" s="30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3:20" ht="15.75">
      <c r="C345" s="3"/>
      <c r="D345" s="3"/>
      <c r="E345" s="29"/>
      <c r="F345" s="29"/>
      <c r="G345" s="29"/>
      <c r="H345" s="30"/>
      <c r="I345" s="30"/>
      <c r="J345" s="30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3:20" ht="15.75">
      <c r="C346" s="3"/>
      <c r="D346" s="3"/>
      <c r="E346" s="29"/>
      <c r="F346" s="29"/>
      <c r="G346" s="29"/>
      <c r="H346" s="30"/>
      <c r="I346" s="30"/>
      <c r="J346" s="30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3:20" ht="15.75">
      <c r="C347" s="3"/>
      <c r="D347" s="3"/>
      <c r="E347" s="29"/>
      <c r="F347" s="29"/>
      <c r="G347" s="29"/>
      <c r="H347" s="30"/>
      <c r="I347" s="30"/>
      <c r="J347" s="30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3:20" ht="15.75">
      <c r="C348" s="3"/>
      <c r="D348" s="3"/>
      <c r="E348" s="29"/>
      <c r="F348" s="29"/>
      <c r="G348" s="29"/>
      <c r="H348" s="30"/>
      <c r="I348" s="30"/>
      <c r="J348" s="30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3:20" ht="15.75">
      <c r="C349" s="3"/>
      <c r="D349" s="3"/>
      <c r="E349" s="29"/>
      <c r="F349" s="29"/>
      <c r="G349" s="29"/>
      <c r="H349" s="30"/>
      <c r="I349" s="30"/>
      <c r="J349" s="30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3:20" ht="15.75">
      <c r="C350" s="3"/>
      <c r="D350" s="3"/>
      <c r="E350" s="29"/>
      <c r="F350" s="29"/>
      <c r="G350" s="29"/>
      <c r="H350" s="30"/>
      <c r="I350" s="30"/>
      <c r="J350" s="30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3:20" ht="15.75">
      <c r="C351" s="3"/>
      <c r="D351" s="3"/>
      <c r="E351" s="29"/>
      <c r="F351" s="29"/>
      <c r="G351" s="29"/>
      <c r="H351" s="30"/>
      <c r="I351" s="30"/>
      <c r="J351" s="30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3:20" ht="15.75">
      <c r="C352" s="3"/>
      <c r="D352" s="3"/>
      <c r="E352" s="29"/>
      <c r="F352" s="29"/>
      <c r="G352" s="29"/>
      <c r="H352" s="30"/>
      <c r="I352" s="30"/>
      <c r="J352" s="30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3:20" ht="15.75">
      <c r="C353" s="3"/>
      <c r="D353" s="3"/>
      <c r="E353" s="29"/>
      <c r="F353" s="29"/>
      <c r="G353" s="29"/>
      <c r="H353" s="30"/>
      <c r="I353" s="30"/>
      <c r="J353" s="30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3:20" ht="15.75">
      <c r="C354" s="3"/>
      <c r="D354" s="3"/>
      <c r="E354" s="29"/>
      <c r="F354" s="29"/>
      <c r="G354" s="29"/>
      <c r="H354" s="30"/>
      <c r="I354" s="30"/>
      <c r="J354" s="30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3:20" ht="15.75">
      <c r="C355" s="3"/>
      <c r="D355" s="3"/>
      <c r="E355" s="29"/>
      <c r="F355" s="29"/>
      <c r="G355" s="29"/>
      <c r="H355" s="30"/>
      <c r="I355" s="30"/>
      <c r="J355" s="30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3:20" ht="15.75">
      <c r="C356" s="3"/>
      <c r="D356" s="3"/>
      <c r="E356" s="29"/>
      <c r="F356" s="29"/>
      <c r="G356" s="29"/>
      <c r="H356" s="30"/>
      <c r="I356" s="30"/>
      <c r="J356" s="30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3:20" ht="15.75">
      <c r="C357" s="3"/>
      <c r="D357" s="3"/>
      <c r="E357" s="29"/>
      <c r="F357" s="29"/>
      <c r="G357" s="29"/>
      <c r="H357" s="30"/>
      <c r="I357" s="30"/>
      <c r="J357" s="30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3:20" ht="15.75">
      <c r="C358" s="3"/>
      <c r="D358" s="3"/>
      <c r="E358" s="29"/>
      <c r="F358" s="29"/>
      <c r="G358" s="29"/>
      <c r="H358" s="30"/>
      <c r="I358" s="30"/>
      <c r="J358" s="30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3:20" ht="15.75">
      <c r="C359" s="3"/>
      <c r="D359" s="3"/>
      <c r="E359" s="29"/>
      <c r="F359" s="29"/>
      <c r="G359" s="29"/>
      <c r="H359" s="30"/>
      <c r="I359" s="30"/>
      <c r="J359" s="30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3:20" ht="15.75">
      <c r="C360" s="3"/>
      <c r="D360" s="3"/>
      <c r="E360" s="29"/>
      <c r="F360" s="29"/>
      <c r="G360" s="29"/>
      <c r="H360" s="30"/>
      <c r="I360" s="30"/>
      <c r="J360" s="30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3:20" ht="15.75">
      <c r="C361" s="3"/>
      <c r="D361" s="3"/>
      <c r="E361" s="29"/>
      <c r="F361" s="29"/>
      <c r="G361" s="29"/>
      <c r="H361" s="30"/>
      <c r="I361" s="30"/>
      <c r="J361" s="30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3:20" ht="15.75">
      <c r="C362" s="3"/>
      <c r="D362" s="3"/>
      <c r="E362" s="29"/>
      <c r="F362" s="29"/>
      <c r="G362" s="29"/>
      <c r="H362" s="30"/>
      <c r="I362" s="30"/>
      <c r="J362" s="30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3:20" ht="15.75">
      <c r="C363" s="3"/>
      <c r="D363" s="3"/>
      <c r="E363" s="29"/>
      <c r="F363" s="29"/>
      <c r="G363" s="29"/>
      <c r="H363" s="30"/>
      <c r="I363" s="30"/>
      <c r="J363" s="30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3:20" ht="15.75">
      <c r="C364" s="3"/>
      <c r="D364" s="3"/>
      <c r="E364" s="29"/>
      <c r="F364" s="29"/>
      <c r="G364" s="29"/>
      <c r="H364" s="30"/>
      <c r="I364" s="30"/>
      <c r="J364" s="30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3:20" ht="15.75">
      <c r="C365" s="3"/>
      <c r="D365" s="3"/>
      <c r="E365" s="29"/>
      <c r="F365" s="29"/>
      <c r="G365" s="29"/>
      <c r="H365" s="30"/>
      <c r="I365" s="30"/>
      <c r="J365" s="30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3:20" ht="15.75">
      <c r="C366" s="3"/>
      <c r="D366" s="3"/>
      <c r="E366" s="29"/>
      <c r="F366" s="29"/>
      <c r="G366" s="29"/>
      <c r="H366" s="30"/>
      <c r="I366" s="30"/>
      <c r="J366" s="30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3:20" ht="15.75">
      <c r="C367" s="3"/>
      <c r="D367" s="3"/>
      <c r="E367" s="29"/>
      <c r="F367" s="29"/>
      <c r="G367" s="29"/>
      <c r="H367" s="30"/>
      <c r="I367" s="30"/>
      <c r="J367" s="30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3:20" ht="15.75">
      <c r="C368" s="3"/>
      <c r="D368" s="3"/>
      <c r="E368" s="29"/>
      <c r="F368" s="29"/>
      <c r="G368" s="29"/>
      <c r="H368" s="30"/>
      <c r="I368" s="30"/>
      <c r="J368" s="30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3:20" ht="15.75">
      <c r="C369" s="3"/>
      <c r="D369" s="3"/>
      <c r="E369" s="29"/>
      <c r="F369" s="29"/>
      <c r="G369" s="29"/>
      <c r="H369" s="30"/>
      <c r="I369" s="30"/>
      <c r="J369" s="30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3:20" ht="15.75">
      <c r="C370" s="3"/>
      <c r="D370" s="3"/>
      <c r="E370" s="29"/>
      <c r="F370" s="29"/>
      <c r="G370" s="29"/>
      <c r="H370" s="30"/>
      <c r="I370" s="30"/>
      <c r="J370" s="30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3:20" ht="15.75">
      <c r="C371" s="3"/>
      <c r="D371" s="3"/>
      <c r="E371" s="29"/>
      <c r="F371" s="29"/>
      <c r="G371" s="29"/>
      <c r="H371" s="30"/>
      <c r="I371" s="30"/>
      <c r="J371" s="30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3:20" ht="15.75">
      <c r="C372" s="3"/>
      <c r="D372" s="3"/>
      <c r="E372" s="29"/>
      <c r="F372" s="29"/>
      <c r="G372" s="29"/>
      <c r="H372" s="30"/>
      <c r="I372" s="30"/>
      <c r="J372" s="30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3:20" ht="15.75">
      <c r="C373" s="3"/>
      <c r="D373" s="3"/>
      <c r="E373" s="29"/>
      <c r="F373" s="29"/>
      <c r="G373" s="29"/>
      <c r="H373" s="30"/>
      <c r="I373" s="30"/>
      <c r="J373" s="30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3:20" ht="15.75">
      <c r="C374" s="3"/>
      <c r="D374" s="3"/>
      <c r="E374" s="29"/>
      <c r="F374" s="29"/>
      <c r="G374" s="29"/>
      <c r="H374" s="30"/>
      <c r="I374" s="30"/>
      <c r="J374" s="30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3:20" ht="15.75">
      <c r="C375" s="3"/>
      <c r="D375" s="3"/>
      <c r="E375" s="29"/>
      <c r="F375" s="29"/>
      <c r="G375" s="29"/>
      <c r="H375" s="30"/>
      <c r="I375" s="30"/>
      <c r="J375" s="30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3:20" ht="15.75">
      <c r="C376" s="3"/>
      <c r="D376" s="3"/>
      <c r="E376" s="29"/>
      <c r="F376" s="29"/>
      <c r="G376" s="29"/>
      <c r="H376" s="30"/>
      <c r="I376" s="30"/>
      <c r="J376" s="30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3:20" ht="15.75">
      <c r="C377" s="3"/>
      <c r="D377" s="3"/>
      <c r="E377" s="29"/>
      <c r="F377" s="29"/>
      <c r="G377" s="29"/>
      <c r="H377" s="30"/>
      <c r="I377" s="30"/>
      <c r="J377" s="30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3:20" ht="15.75">
      <c r="C378" s="3"/>
      <c r="D378" s="3"/>
      <c r="E378" s="29"/>
      <c r="F378" s="29"/>
      <c r="G378" s="29"/>
      <c r="H378" s="30"/>
      <c r="I378" s="30"/>
      <c r="J378" s="30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3:20" ht="15.75">
      <c r="C379" s="3"/>
      <c r="D379" s="3"/>
      <c r="E379" s="29"/>
      <c r="F379" s="29"/>
      <c r="G379" s="29"/>
      <c r="H379" s="30"/>
      <c r="I379" s="30"/>
      <c r="J379" s="30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3:20" ht="15.75">
      <c r="C380" s="3"/>
      <c r="D380" s="3"/>
      <c r="E380" s="29"/>
      <c r="F380" s="29"/>
      <c r="G380" s="29"/>
      <c r="H380" s="30"/>
      <c r="I380" s="30"/>
      <c r="J380" s="30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3:20" ht="15.75">
      <c r="C381" s="3"/>
      <c r="D381" s="3"/>
      <c r="E381" s="29"/>
      <c r="F381" s="29"/>
      <c r="G381" s="29"/>
      <c r="H381" s="30"/>
      <c r="I381" s="30"/>
      <c r="J381" s="30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3:20" ht="15.75">
      <c r="C382" s="3"/>
      <c r="D382" s="3"/>
      <c r="E382" s="29"/>
      <c r="F382" s="29"/>
      <c r="G382" s="29"/>
      <c r="H382" s="30"/>
      <c r="I382" s="30"/>
      <c r="J382" s="30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3:20" ht="15.75">
      <c r="C383" s="3"/>
      <c r="D383" s="3"/>
      <c r="E383" s="29"/>
      <c r="F383" s="29"/>
      <c r="G383" s="29"/>
      <c r="H383" s="30"/>
      <c r="I383" s="30"/>
      <c r="J383" s="30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3:20" ht="15.75">
      <c r="C384" s="3"/>
      <c r="D384" s="3"/>
      <c r="E384" s="29"/>
      <c r="F384" s="29"/>
      <c r="G384" s="29"/>
      <c r="H384" s="30"/>
      <c r="I384" s="30"/>
      <c r="J384" s="30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3:20" ht="15.75">
      <c r="C385" s="3"/>
      <c r="D385" s="3"/>
      <c r="E385" s="29"/>
      <c r="F385" s="29"/>
      <c r="G385" s="29"/>
      <c r="H385" s="30"/>
      <c r="I385" s="30"/>
      <c r="J385" s="30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3:20" ht="15.75">
      <c r="C386" s="3"/>
      <c r="D386" s="3"/>
      <c r="E386" s="29"/>
      <c r="F386" s="29"/>
      <c r="G386" s="29"/>
      <c r="H386" s="30"/>
      <c r="I386" s="30"/>
      <c r="J386" s="30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3:20" ht="15.75">
      <c r="C387" s="3"/>
      <c r="D387" s="3"/>
      <c r="E387" s="29"/>
      <c r="F387" s="29"/>
      <c r="G387" s="29"/>
      <c r="H387" s="30"/>
      <c r="I387" s="30"/>
      <c r="J387" s="30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3:20" ht="15.75">
      <c r="C388" s="3"/>
      <c r="D388" s="3"/>
      <c r="E388" s="29"/>
      <c r="F388" s="29"/>
      <c r="G388" s="29"/>
      <c r="H388" s="30"/>
      <c r="I388" s="30"/>
      <c r="J388" s="30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3:20" ht="15.75">
      <c r="C389" s="3"/>
      <c r="D389" s="3"/>
      <c r="E389" s="29"/>
      <c r="F389" s="29"/>
      <c r="G389" s="29"/>
      <c r="H389" s="30"/>
      <c r="I389" s="30"/>
      <c r="J389" s="30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3:20" ht="15.75">
      <c r="C390" s="3"/>
      <c r="D390" s="3"/>
      <c r="E390" s="29"/>
      <c r="F390" s="29"/>
      <c r="G390" s="29"/>
      <c r="H390" s="30"/>
      <c r="I390" s="30"/>
      <c r="J390" s="30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3:20" ht="15.75">
      <c r="C391" s="3"/>
      <c r="D391" s="3"/>
      <c r="E391" s="29"/>
      <c r="F391" s="29"/>
      <c r="G391" s="29"/>
      <c r="H391" s="30"/>
      <c r="I391" s="30"/>
      <c r="J391" s="30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3:20" ht="15.75">
      <c r="C392" s="3"/>
      <c r="D392" s="3"/>
      <c r="E392" s="29"/>
      <c r="F392" s="29"/>
      <c r="G392" s="29"/>
      <c r="H392" s="30"/>
      <c r="I392" s="30"/>
      <c r="J392" s="30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3:20" ht="15.75">
      <c r="C393" s="3"/>
      <c r="D393" s="3"/>
      <c r="E393" s="29"/>
      <c r="F393" s="29"/>
      <c r="G393" s="29"/>
      <c r="H393" s="30"/>
      <c r="I393" s="30"/>
      <c r="J393" s="30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3:20" ht="15.75">
      <c r="C394" s="3"/>
      <c r="D394" s="3"/>
      <c r="E394" s="29"/>
      <c r="F394" s="29"/>
      <c r="G394" s="29"/>
      <c r="H394" s="30"/>
      <c r="I394" s="30"/>
      <c r="J394" s="30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3:20" ht="15.75">
      <c r="C395" s="3"/>
      <c r="D395" s="3"/>
      <c r="E395" s="29"/>
      <c r="F395" s="29"/>
      <c r="G395" s="29"/>
      <c r="H395" s="30"/>
      <c r="I395" s="30"/>
      <c r="J395" s="30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3:20" ht="15.75">
      <c r="C396" s="3"/>
      <c r="D396" s="3"/>
      <c r="E396" s="29"/>
      <c r="F396" s="29"/>
      <c r="G396" s="29"/>
      <c r="H396" s="30"/>
      <c r="I396" s="30"/>
      <c r="J396" s="30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3:20" ht="15.75">
      <c r="C397" s="3"/>
      <c r="D397" s="3"/>
      <c r="E397" s="29"/>
      <c r="F397" s="29"/>
      <c r="G397" s="29"/>
      <c r="H397" s="30"/>
      <c r="I397" s="30"/>
      <c r="J397" s="30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3:20" ht="15.75">
      <c r="C398" s="3"/>
      <c r="D398" s="3"/>
      <c r="E398" s="29"/>
      <c r="F398" s="29"/>
      <c r="G398" s="29"/>
      <c r="H398" s="30"/>
      <c r="I398" s="30"/>
      <c r="J398" s="30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3:20" ht="15.75">
      <c r="C399" s="3"/>
      <c r="D399" s="3"/>
      <c r="E399" s="29"/>
      <c r="F399" s="29"/>
      <c r="G399" s="29"/>
      <c r="H399" s="30"/>
      <c r="I399" s="30"/>
      <c r="J399" s="30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3:20" ht="15.75">
      <c r="C400" s="3"/>
      <c r="D400" s="3"/>
      <c r="E400" s="29"/>
      <c r="F400" s="29"/>
      <c r="G400" s="29"/>
      <c r="H400" s="30"/>
      <c r="I400" s="30"/>
      <c r="J400" s="30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3:20" ht="15.75">
      <c r="C401" s="3"/>
      <c r="D401" s="3"/>
      <c r="E401" s="29"/>
      <c r="F401" s="29"/>
      <c r="G401" s="29"/>
      <c r="H401" s="30"/>
      <c r="I401" s="30"/>
      <c r="J401" s="30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3:20" ht="15.75">
      <c r="C402" s="3"/>
      <c r="D402" s="3"/>
      <c r="E402" s="29"/>
      <c r="F402" s="29"/>
      <c r="G402" s="29"/>
      <c r="H402" s="30"/>
      <c r="I402" s="30"/>
      <c r="J402" s="30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3:20" ht="15.75">
      <c r="C403" s="3"/>
      <c r="D403" s="3"/>
      <c r="E403" s="29"/>
      <c r="F403" s="29"/>
      <c r="G403" s="29"/>
      <c r="H403" s="30"/>
      <c r="I403" s="30"/>
      <c r="J403" s="30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3:20" ht="15.75">
      <c r="C404" s="3"/>
      <c r="D404" s="3"/>
      <c r="E404" s="29"/>
      <c r="F404" s="29"/>
      <c r="G404" s="29"/>
      <c r="H404" s="30"/>
      <c r="I404" s="30"/>
      <c r="J404" s="30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3:20" ht="15.75">
      <c r="C405" s="3"/>
      <c r="D405" s="3"/>
      <c r="E405" s="29"/>
      <c r="F405" s="29"/>
      <c r="G405" s="29"/>
      <c r="H405" s="30"/>
      <c r="I405" s="30"/>
      <c r="J405" s="30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3:20" ht="15.75">
      <c r="C406" s="3"/>
      <c r="D406" s="3"/>
      <c r="E406" s="29"/>
      <c r="F406" s="29"/>
      <c r="G406" s="29"/>
      <c r="H406" s="30"/>
      <c r="I406" s="30"/>
      <c r="J406" s="30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3:20" ht="15.75">
      <c r="C407" s="3"/>
      <c r="D407" s="3"/>
      <c r="E407" s="29"/>
      <c r="F407" s="29"/>
      <c r="G407" s="29"/>
      <c r="H407" s="30"/>
      <c r="I407" s="30"/>
      <c r="J407" s="30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3:20" ht="15.75">
      <c r="C408" s="3"/>
      <c r="D408" s="3"/>
      <c r="E408" s="29"/>
      <c r="F408" s="29"/>
      <c r="G408" s="29"/>
      <c r="H408" s="30"/>
      <c r="I408" s="30"/>
      <c r="J408" s="30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3:20" ht="15.75">
      <c r="C409" s="3"/>
      <c r="D409" s="3"/>
      <c r="E409" s="29"/>
      <c r="F409" s="29"/>
      <c r="G409" s="29"/>
      <c r="H409" s="30"/>
      <c r="I409" s="30"/>
      <c r="J409" s="30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3:20" ht="15.75">
      <c r="C410" s="3"/>
      <c r="D410" s="3"/>
      <c r="E410" s="29"/>
      <c r="F410" s="29"/>
      <c r="G410" s="29"/>
      <c r="H410" s="30"/>
      <c r="I410" s="30"/>
      <c r="J410" s="30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3:20" ht="15.75">
      <c r="C411" s="3"/>
      <c r="D411" s="3"/>
      <c r="E411" s="29"/>
      <c r="F411" s="29"/>
      <c r="G411" s="29"/>
      <c r="H411" s="30"/>
      <c r="I411" s="30"/>
      <c r="J411" s="30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3:20" ht="15.75">
      <c r="C412" s="3"/>
      <c r="D412" s="3"/>
      <c r="E412" s="29"/>
      <c r="F412" s="29"/>
      <c r="G412" s="29"/>
      <c r="H412" s="30"/>
      <c r="I412" s="30"/>
      <c r="J412" s="30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3:20" ht="15.75">
      <c r="C413" s="3"/>
      <c r="D413" s="3"/>
      <c r="E413" s="29"/>
      <c r="F413" s="29"/>
      <c r="G413" s="29"/>
      <c r="H413" s="30"/>
      <c r="I413" s="30"/>
      <c r="J413" s="30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3:20" ht="15.75">
      <c r="C414" s="3"/>
      <c r="D414" s="3"/>
      <c r="E414" s="29"/>
      <c r="F414" s="29"/>
      <c r="G414" s="29"/>
      <c r="H414" s="30"/>
      <c r="I414" s="30"/>
      <c r="J414" s="30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3:20" ht="15.75">
      <c r="C415" s="3"/>
      <c r="D415" s="3"/>
      <c r="E415" s="29"/>
      <c r="F415" s="29"/>
      <c r="G415" s="29"/>
      <c r="H415" s="30"/>
      <c r="I415" s="30"/>
      <c r="J415" s="30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3:20" ht="15.75">
      <c r="C416" s="3"/>
      <c r="D416" s="3"/>
      <c r="E416" s="29"/>
      <c r="F416" s="29"/>
      <c r="G416" s="29"/>
      <c r="H416" s="30"/>
      <c r="I416" s="30"/>
      <c r="J416" s="30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3:20" ht="15.75">
      <c r="C417" s="3"/>
      <c r="D417" s="3"/>
      <c r="E417" s="29"/>
      <c r="F417" s="29"/>
      <c r="G417" s="29"/>
      <c r="H417" s="30"/>
      <c r="I417" s="30"/>
      <c r="J417" s="30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3:20" ht="15.75">
      <c r="C418" s="3"/>
      <c r="D418" s="3"/>
      <c r="E418" s="29"/>
      <c r="F418" s="29"/>
      <c r="G418" s="29"/>
      <c r="H418" s="30"/>
      <c r="I418" s="30"/>
      <c r="J418" s="30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3:20" ht="15.75">
      <c r="C419" s="3"/>
      <c r="D419" s="3"/>
      <c r="E419" s="29"/>
      <c r="F419" s="29"/>
      <c r="G419" s="29"/>
      <c r="H419" s="30"/>
      <c r="I419" s="30"/>
      <c r="J419" s="30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3:20" ht="15.75">
      <c r="C420" s="3"/>
      <c r="D420" s="3"/>
      <c r="E420" s="29"/>
      <c r="F420" s="29"/>
      <c r="G420" s="29"/>
      <c r="H420" s="30"/>
      <c r="I420" s="30"/>
      <c r="J420" s="30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3:20" ht="15.75">
      <c r="C421" s="3"/>
      <c r="D421" s="3"/>
      <c r="E421" s="29"/>
      <c r="F421" s="29"/>
      <c r="G421" s="29"/>
      <c r="H421" s="30"/>
      <c r="I421" s="30"/>
      <c r="J421" s="30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3:20" ht="15.75">
      <c r="C422" s="3"/>
      <c r="D422" s="3"/>
      <c r="E422" s="29"/>
      <c r="F422" s="29"/>
      <c r="G422" s="29"/>
      <c r="H422" s="30"/>
      <c r="I422" s="30"/>
      <c r="J422" s="30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3:20" ht="15.75">
      <c r="C423" s="3"/>
      <c r="D423" s="3"/>
      <c r="E423" s="29"/>
      <c r="F423" s="29"/>
      <c r="G423" s="29"/>
      <c r="H423" s="30"/>
      <c r="I423" s="30"/>
      <c r="J423" s="30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3:20" ht="15.75">
      <c r="C424" s="3"/>
      <c r="D424" s="3"/>
      <c r="E424" s="29"/>
      <c r="F424" s="29"/>
      <c r="G424" s="29"/>
      <c r="H424" s="30"/>
      <c r="I424" s="30"/>
      <c r="J424" s="30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3:20" ht="15.75">
      <c r="C425" s="3"/>
      <c r="D425" s="3"/>
      <c r="E425" s="29"/>
      <c r="F425" s="29"/>
      <c r="G425" s="29"/>
      <c r="H425" s="30"/>
      <c r="I425" s="30"/>
      <c r="J425" s="30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3:20" ht="15.75">
      <c r="C426" s="3"/>
      <c r="D426" s="3"/>
      <c r="E426" s="29"/>
      <c r="F426" s="29"/>
      <c r="G426" s="29"/>
      <c r="H426" s="30"/>
      <c r="I426" s="30"/>
      <c r="J426" s="30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3:20" ht="15.75">
      <c r="C427" s="3"/>
      <c r="D427" s="3"/>
      <c r="E427" s="29"/>
      <c r="F427" s="29"/>
      <c r="G427" s="29"/>
      <c r="H427" s="30"/>
      <c r="I427" s="30"/>
      <c r="J427" s="30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3:20" ht="15.75">
      <c r="C428" s="3"/>
      <c r="D428" s="3"/>
      <c r="E428" s="29"/>
      <c r="F428" s="29"/>
      <c r="G428" s="29"/>
      <c r="H428" s="30"/>
      <c r="I428" s="30"/>
      <c r="J428" s="30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3:20" ht="15.75">
      <c r="C429" s="3"/>
      <c r="D429" s="3"/>
      <c r="E429" s="29"/>
      <c r="F429" s="29"/>
      <c r="G429" s="29"/>
      <c r="H429" s="30"/>
      <c r="I429" s="30"/>
      <c r="J429" s="30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3:20" ht="15.75">
      <c r="C430" s="3"/>
      <c r="D430" s="3"/>
      <c r="E430" s="29"/>
      <c r="F430" s="29"/>
      <c r="G430" s="29"/>
      <c r="H430" s="30"/>
      <c r="I430" s="30"/>
      <c r="J430" s="30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3:20" ht="15.75">
      <c r="C431" s="3"/>
      <c r="D431" s="3"/>
      <c r="E431" s="29"/>
      <c r="F431" s="29"/>
      <c r="G431" s="29"/>
      <c r="H431" s="30"/>
      <c r="I431" s="30"/>
      <c r="J431" s="30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3:20" ht="15.75">
      <c r="C432" s="3"/>
      <c r="D432" s="3"/>
      <c r="E432" s="29"/>
      <c r="F432" s="29"/>
      <c r="G432" s="29"/>
      <c r="H432" s="30"/>
      <c r="I432" s="30"/>
      <c r="J432" s="30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3:20" ht="15.75">
      <c r="C433" s="3"/>
      <c r="D433" s="3"/>
      <c r="E433" s="29"/>
      <c r="F433" s="29"/>
      <c r="G433" s="29"/>
      <c r="H433" s="30"/>
      <c r="I433" s="30"/>
      <c r="J433" s="30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3:20" ht="15.75">
      <c r="C434" s="3"/>
      <c r="D434" s="3"/>
      <c r="E434" s="29"/>
      <c r="F434" s="29"/>
      <c r="G434" s="29"/>
      <c r="H434" s="30"/>
      <c r="I434" s="30"/>
      <c r="J434" s="30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3:20" ht="15.75">
      <c r="C435" s="3"/>
      <c r="D435" s="3"/>
      <c r="E435" s="29"/>
      <c r="F435" s="29"/>
      <c r="G435" s="29"/>
      <c r="H435" s="30"/>
      <c r="I435" s="30"/>
      <c r="J435" s="30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3:20" ht="15.75">
      <c r="C436" s="3"/>
      <c r="D436" s="3"/>
      <c r="E436" s="29"/>
      <c r="F436" s="29"/>
      <c r="G436" s="29"/>
      <c r="H436" s="30"/>
      <c r="I436" s="30"/>
      <c r="J436" s="30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3:20" ht="15.75">
      <c r="C437" s="3"/>
      <c r="D437" s="3"/>
      <c r="E437" s="29"/>
      <c r="F437" s="29"/>
      <c r="G437" s="29"/>
      <c r="H437" s="30"/>
      <c r="I437" s="30"/>
      <c r="J437" s="30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3:20" ht="15.75">
      <c r="C438" s="3"/>
      <c r="D438" s="3"/>
      <c r="E438" s="29"/>
      <c r="F438" s="29"/>
      <c r="G438" s="29"/>
      <c r="H438" s="30"/>
      <c r="I438" s="30"/>
      <c r="J438" s="30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3:20" ht="15.75">
      <c r="C439" s="3"/>
      <c r="D439" s="3"/>
      <c r="E439" s="29"/>
      <c r="F439" s="29"/>
      <c r="G439" s="29"/>
      <c r="H439" s="30"/>
      <c r="I439" s="30"/>
      <c r="J439" s="30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3:20" ht="15.75">
      <c r="C440" s="3"/>
      <c r="D440" s="3"/>
      <c r="E440" s="29"/>
      <c r="F440" s="29"/>
      <c r="G440" s="29"/>
      <c r="H440" s="30"/>
      <c r="I440" s="30"/>
      <c r="J440" s="30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3:20" ht="15.75">
      <c r="C441" s="3"/>
      <c r="D441" s="3"/>
      <c r="E441" s="29"/>
      <c r="F441" s="29"/>
      <c r="G441" s="29"/>
      <c r="H441" s="30"/>
      <c r="I441" s="30"/>
      <c r="J441" s="30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3:20" ht="15.75">
      <c r="C442" s="3"/>
      <c r="D442" s="3"/>
      <c r="E442" s="29"/>
      <c r="F442" s="29"/>
      <c r="G442" s="29"/>
      <c r="H442" s="30"/>
      <c r="I442" s="30"/>
      <c r="J442" s="30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3:20" ht="15.75">
      <c r="C443" s="3"/>
      <c r="D443" s="3"/>
      <c r="E443" s="29"/>
      <c r="F443" s="29"/>
      <c r="G443" s="29"/>
      <c r="H443" s="30"/>
      <c r="I443" s="30"/>
      <c r="J443" s="30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3:20" ht="15.75">
      <c r="C444" s="3"/>
      <c r="D444" s="3"/>
      <c r="E444" s="29"/>
      <c r="F444" s="29"/>
      <c r="G444" s="29"/>
      <c r="H444" s="30"/>
      <c r="I444" s="30"/>
      <c r="J444" s="30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3:20" ht="15.75">
      <c r="C445" s="3"/>
      <c r="D445" s="3"/>
      <c r="E445" s="29"/>
      <c r="F445" s="29"/>
      <c r="G445" s="29"/>
      <c r="H445" s="30"/>
      <c r="I445" s="30"/>
      <c r="J445" s="30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3:20" ht="15.75">
      <c r="C446" s="3"/>
      <c r="D446" s="3"/>
      <c r="E446" s="29"/>
      <c r="F446" s="29"/>
      <c r="G446" s="29"/>
      <c r="H446" s="30"/>
      <c r="I446" s="30"/>
      <c r="J446" s="30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3:20" ht="15.75">
      <c r="C447" s="3"/>
      <c r="D447" s="3"/>
      <c r="E447" s="29"/>
      <c r="F447" s="29"/>
      <c r="G447" s="29"/>
      <c r="H447" s="30"/>
      <c r="I447" s="30"/>
      <c r="J447" s="30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3:20" ht="15.75">
      <c r="C448" s="3"/>
      <c r="D448" s="3"/>
      <c r="E448" s="29"/>
      <c r="F448" s="29"/>
      <c r="G448" s="29"/>
      <c r="H448" s="30"/>
      <c r="I448" s="30"/>
      <c r="J448" s="30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3:20" ht="15.75">
      <c r="C449" s="3"/>
      <c r="D449" s="3"/>
      <c r="E449" s="29"/>
      <c r="F449" s="29"/>
      <c r="G449" s="29"/>
      <c r="H449" s="30"/>
      <c r="I449" s="30"/>
      <c r="J449" s="30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3:20" ht="15.75">
      <c r="C450" s="3"/>
      <c r="D450" s="3"/>
      <c r="E450" s="29"/>
      <c r="F450" s="29"/>
      <c r="G450" s="29"/>
      <c r="H450" s="30"/>
      <c r="I450" s="30"/>
      <c r="J450" s="30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3:20" ht="15.75">
      <c r="C451" s="3"/>
      <c r="D451" s="3"/>
      <c r="E451" s="29"/>
      <c r="F451" s="29"/>
      <c r="G451" s="29"/>
      <c r="H451" s="30"/>
      <c r="I451" s="30"/>
      <c r="J451" s="30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3:20" ht="15.75">
      <c r="C452" s="3"/>
      <c r="D452" s="3"/>
      <c r="E452" s="29"/>
      <c r="F452" s="29"/>
      <c r="G452" s="29"/>
      <c r="H452" s="30"/>
      <c r="I452" s="30"/>
      <c r="J452" s="30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3:20" ht="15.75">
      <c r="C453" s="3"/>
      <c r="D453" s="3"/>
      <c r="E453" s="29"/>
      <c r="F453" s="29"/>
      <c r="G453" s="29"/>
      <c r="H453" s="30"/>
      <c r="I453" s="30"/>
      <c r="J453" s="30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3:20" ht="15.75">
      <c r="C454" s="3"/>
      <c r="D454" s="3"/>
      <c r="E454" s="29"/>
      <c r="F454" s="29"/>
      <c r="G454" s="29"/>
      <c r="H454" s="30"/>
      <c r="I454" s="30"/>
      <c r="J454" s="30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3:20" ht="15.75">
      <c r="C455" s="3"/>
      <c r="D455" s="3"/>
      <c r="E455" s="29"/>
      <c r="F455" s="29"/>
      <c r="G455" s="29"/>
      <c r="H455" s="30"/>
      <c r="I455" s="30"/>
      <c r="J455" s="30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3:20" ht="15.75">
      <c r="C456" s="3"/>
      <c r="D456" s="3"/>
      <c r="E456" s="29"/>
      <c r="F456" s="29"/>
      <c r="G456" s="29"/>
      <c r="H456" s="30"/>
      <c r="I456" s="30"/>
      <c r="J456" s="30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3:20" ht="15.75">
      <c r="C457" s="3"/>
      <c r="D457" s="3"/>
      <c r="E457" s="29"/>
      <c r="F457" s="29"/>
      <c r="G457" s="29"/>
      <c r="H457" s="30"/>
      <c r="I457" s="30"/>
      <c r="J457" s="30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3:20" ht="15.75">
      <c r="C458" s="3"/>
      <c r="D458" s="3"/>
      <c r="E458" s="29"/>
      <c r="F458" s="29"/>
      <c r="G458" s="29"/>
      <c r="H458" s="30"/>
      <c r="I458" s="30"/>
      <c r="J458" s="30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3:20" ht="15.75">
      <c r="C459" s="3"/>
      <c r="D459" s="3"/>
      <c r="E459" s="29"/>
      <c r="F459" s="29"/>
      <c r="G459" s="29"/>
      <c r="H459" s="30"/>
      <c r="I459" s="30"/>
      <c r="J459" s="30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3:20" ht="15.75">
      <c r="C460" s="3"/>
      <c r="D460" s="3"/>
      <c r="E460" s="29"/>
      <c r="F460" s="29"/>
      <c r="G460" s="29"/>
      <c r="H460" s="30"/>
      <c r="I460" s="30"/>
      <c r="J460" s="30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3:20" ht="15.75">
      <c r="C461" s="3"/>
      <c r="D461" s="3"/>
      <c r="E461" s="29"/>
      <c r="F461" s="29"/>
      <c r="G461" s="29"/>
      <c r="H461" s="30"/>
      <c r="I461" s="30"/>
      <c r="J461" s="30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3:20" ht="15.75">
      <c r="C462" s="3"/>
      <c r="D462" s="3"/>
      <c r="E462" s="29"/>
      <c r="F462" s="29"/>
      <c r="G462" s="29"/>
      <c r="H462" s="30"/>
      <c r="I462" s="30"/>
      <c r="J462" s="30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3:20" ht="15.75">
      <c r="C463" s="3"/>
      <c r="D463" s="3"/>
      <c r="E463" s="29"/>
      <c r="F463" s="29"/>
      <c r="G463" s="29"/>
      <c r="H463" s="30"/>
      <c r="I463" s="30"/>
      <c r="J463" s="30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3:20" ht="15.75">
      <c r="C464" s="3"/>
      <c r="D464" s="3"/>
      <c r="E464" s="29"/>
      <c r="F464" s="29"/>
      <c r="G464" s="29"/>
      <c r="H464" s="30"/>
      <c r="I464" s="30"/>
      <c r="J464" s="30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3:20" ht="15.75">
      <c r="C465" s="3"/>
      <c r="D465" s="3"/>
      <c r="E465" s="29"/>
      <c r="F465" s="29"/>
      <c r="G465" s="29"/>
      <c r="H465" s="30"/>
      <c r="I465" s="30"/>
      <c r="J465" s="30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3:20" ht="15.75">
      <c r="C466" s="3"/>
      <c r="D466" s="3"/>
      <c r="E466" s="29"/>
      <c r="F466" s="29"/>
      <c r="G466" s="29"/>
      <c r="H466" s="30"/>
      <c r="I466" s="30"/>
      <c r="J466" s="30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3:20" ht="15.75">
      <c r="C467" s="3"/>
      <c r="D467" s="3"/>
      <c r="E467" s="29"/>
      <c r="F467" s="29"/>
      <c r="G467" s="29"/>
      <c r="H467" s="30"/>
      <c r="I467" s="30"/>
      <c r="J467" s="30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3:20" ht="15.75">
      <c r="C468" s="3"/>
      <c r="D468" s="3"/>
      <c r="E468" s="29"/>
      <c r="F468" s="29"/>
      <c r="G468" s="29"/>
      <c r="H468" s="30"/>
      <c r="I468" s="30"/>
      <c r="J468" s="30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3:20" ht="15.75">
      <c r="C469" s="3"/>
      <c r="D469" s="3"/>
      <c r="E469" s="29"/>
      <c r="F469" s="29"/>
      <c r="G469" s="29"/>
      <c r="H469" s="30"/>
      <c r="I469" s="30"/>
      <c r="J469" s="30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3:20" ht="15.75">
      <c r="C470" s="3"/>
      <c r="D470" s="3"/>
      <c r="E470" s="29"/>
      <c r="F470" s="29"/>
      <c r="G470" s="29"/>
      <c r="H470" s="30"/>
      <c r="I470" s="30"/>
      <c r="J470" s="30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3:20" ht="15.75">
      <c r="C471" s="3"/>
      <c r="D471" s="3"/>
      <c r="E471" s="29"/>
      <c r="F471" s="29"/>
      <c r="G471" s="29"/>
      <c r="H471" s="30"/>
      <c r="I471" s="30"/>
      <c r="J471" s="30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3:20" ht="15.75">
      <c r="C472" s="3"/>
      <c r="D472" s="3"/>
      <c r="E472" s="29"/>
      <c r="F472" s="29"/>
      <c r="G472" s="29"/>
      <c r="H472" s="30"/>
      <c r="I472" s="30"/>
      <c r="J472" s="30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3:20" ht="15.75">
      <c r="C473" s="3"/>
      <c r="D473" s="3"/>
      <c r="E473" s="29"/>
      <c r="F473" s="29"/>
      <c r="G473" s="29"/>
      <c r="H473" s="30"/>
      <c r="I473" s="30"/>
      <c r="J473" s="30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3:20" ht="15.75">
      <c r="C474" s="3"/>
      <c r="D474" s="3"/>
      <c r="E474" s="29"/>
      <c r="F474" s="29"/>
      <c r="G474" s="29"/>
      <c r="H474" s="30"/>
      <c r="I474" s="30"/>
      <c r="J474" s="30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3:20" ht="15.75">
      <c r="C475" s="3"/>
      <c r="D475" s="3"/>
      <c r="E475" s="29"/>
      <c r="F475" s="29"/>
      <c r="G475" s="29"/>
      <c r="H475" s="30"/>
      <c r="I475" s="30"/>
      <c r="J475" s="30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3:20" ht="15.75">
      <c r="C476" s="3"/>
      <c r="D476" s="3"/>
      <c r="E476" s="29"/>
      <c r="F476" s="29"/>
      <c r="G476" s="29"/>
      <c r="H476" s="30"/>
      <c r="I476" s="30"/>
      <c r="J476" s="30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3:20" ht="15.75">
      <c r="C477" s="3"/>
      <c r="D477" s="3"/>
      <c r="E477" s="29"/>
      <c r="F477" s="29"/>
      <c r="G477" s="29"/>
      <c r="H477" s="30"/>
      <c r="I477" s="30"/>
      <c r="J477" s="30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3:20" ht="15.75">
      <c r="C478" s="3"/>
      <c r="D478" s="3"/>
      <c r="E478" s="29"/>
      <c r="F478" s="29"/>
      <c r="G478" s="29"/>
      <c r="H478" s="30"/>
      <c r="I478" s="30"/>
      <c r="J478" s="30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3:20" ht="15.75">
      <c r="C479" s="3"/>
      <c r="D479" s="3"/>
      <c r="E479" s="29"/>
      <c r="F479" s="29"/>
      <c r="G479" s="29"/>
      <c r="H479" s="30"/>
      <c r="I479" s="30"/>
      <c r="J479" s="30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3:20" ht="15.75">
      <c r="C480" s="3"/>
      <c r="D480" s="3"/>
      <c r="E480" s="29"/>
      <c r="F480" s="29"/>
      <c r="G480" s="29"/>
      <c r="H480" s="30"/>
      <c r="I480" s="30"/>
      <c r="J480" s="30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3:20" ht="15.75">
      <c r="C481" s="3"/>
      <c r="D481" s="3"/>
      <c r="E481" s="29"/>
      <c r="F481" s="29"/>
      <c r="G481" s="29"/>
      <c r="H481" s="30"/>
      <c r="I481" s="30"/>
      <c r="J481" s="30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3:20" ht="15.75">
      <c r="C482" s="3"/>
      <c r="D482" s="3"/>
      <c r="E482" s="29"/>
      <c r="F482" s="29"/>
      <c r="G482" s="29"/>
      <c r="H482" s="30"/>
      <c r="I482" s="30"/>
      <c r="J482" s="30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3:20" ht="15.75">
      <c r="C483" s="3"/>
      <c r="D483" s="3"/>
      <c r="E483" s="29"/>
      <c r="F483" s="29"/>
      <c r="G483" s="29"/>
      <c r="H483" s="30"/>
      <c r="I483" s="30"/>
      <c r="J483" s="30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3:20" ht="15.75">
      <c r="C484" s="3"/>
      <c r="D484" s="3"/>
      <c r="E484" s="29"/>
      <c r="F484" s="29"/>
      <c r="G484" s="29"/>
      <c r="H484" s="30"/>
      <c r="I484" s="30"/>
      <c r="J484" s="30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3:20" ht="15.75">
      <c r="C485" s="3"/>
      <c r="D485" s="3"/>
      <c r="E485" s="29"/>
      <c r="F485" s="29"/>
      <c r="G485" s="29"/>
      <c r="H485" s="30"/>
      <c r="I485" s="30"/>
      <c r="J485" s="30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3:20" ht="15.75">
      <c r="C486" s="3"/>
      <c r="D486" s="3"/>
      <c r="E486" s="29"/>
      <c r="F486" s="29"/>
      <c r="G486" s="29"/>
      <c r="H486" s="30"/>
      <c r="I486" s="30"/>
      <c r="J486" s="30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3:20" ht="15.75">
      <c r="C487" s="3"/>
      <c r="D487" s="3"/>
      <c r="E487" s="29"/>
      <c r="F487" s="29"/>
      <c r="G487" s="29"/>
      <c r="H487" s="30"/>
      <c r="I487" s="30"/>
      <c r="J487" s="30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3:20" ht="15.75">
      <c r="C488" s="3"/>
      <c r="D488" s="3"/>
      <c r="E488" s="29"/>
      <c r="F488" s="29"/>
      <c r="G488" s="29"/>
      <c r="H488" s="30"/>
      <c r="I488" s="30"/>
      <c r="J488" s="30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3:20" ht="15.75">
      <c r="C489" s="3"/>
      <c r="D489" s="3"/>
      <c r="E489" s="29"/>
      <c r="F489" s="29"/>
      <c r="G489" s="29"/>
      <c r="H489" s="30"/>
      <c r="I489" s="30"/>
      <c r="J489" s="30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3:20" ht="15.75">
      <c r="C490" s="3"/>
      <c r="D490" s="3"/>
      <c r="E490" s="29"/>
      <c r="F490" s="29"/>
      <c r="G490" s="29"/>
      <c r="H490" s="30"/>
      <c r="I490" s="30"/>
      <c r="J490" s="30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3:20" ht="15.75">
      <c r="C491" s="3"/>
      <c r="D491" s="3"/>
      <c r="E491" s="29"/>
      <c r="F491" s="29"/>
      <c r="G491" s="29"/>
      <c r="H491" s="30"/>
      <c r="I491" s="30"/>
      <c r="J491" s="30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3:20" ht="15.75">
      <c r="C492" s="3"/>
      <c r="D492" s="3"/>
      <c r="E492" s="29"/>
      <c r="F492" s="29"/>
      <c r="G492" s="29"/>
      <c r="H492" s="30"/>
      <c r="I492" s="30"/>
      <c r="J492" s="30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3:20" ht="15.75">
      <c r="C493" s="3"/>
      <c r="D493" s="3"/>
      <c r="E493" s="29"/>
      <c r="F493" s="29"/>
      <c r="G493" s="29"/>
      <c r="H493" s="30"/>
      <c r="I493" s="30"/>
      <c r="J493" s="30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3:20" ht="15.75">
      <c r="C494" s="3"/>
      <c r="D494" s="3"/>
      <c r="E494" s="29"/>
      <c r="F494" s="29"/>
      <c r="G494" s="29"/>
      <c r="H494" s="30"/>
      <c r="I494" s="30"/>
      <c r="J494" s="30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3:20" ht="15.75">
      <c r="C495" s="3"/>
      <c r="D495" s="3"/>
      <c r="E495" s="29"/>
      <c r="F495" s="29"/>
      <c r="G495" s="29"/>
      <c r="H495" s="30"/>
      <c r="I495" s="30"/>
      <c r="J495" s="30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3:20" ht="15.75">
      <c r="C496" s="3"/>
      <c r="D496" s="3"/>
      <c r="E496" s="29"/>
      <c r="F496" s="29"/>
      <c r="G496" s="29"/>
      <c r="H496" s="30"/>
      <c r="I496" s="30"/>
      <c r="J496" s="30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3:20" ht="15.75">
      <c r="C497" s="3"/>
      <c r="D497" s="3"/>
      <c r="E497" s="29"/>
      <c r="F497" s="29"/>
      <c r="G497" s="29"/>
      <c r="H497" s="30"/>
      <c r="I497" s="30"/>
      <c r="J497" s="30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3:20" ht="15.75">
      <c r="C498" s="3"/>
      <c r="D498" s="3"/>
      <c r="E498" s="29"/>
      <c r="F498" s="29"/>
      <c r="G498" s="29"/>
      <c r="H498" s="30"/>
      <c r="I498" s="30"/>
      <c r="J498" s="30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3:20" ht="15.75">
      <c r="C499" s="3"/>
      <c r="D499" s="3"/>
      <c r="E499" s="29"/>
      <c r="F499" s="29"/>
      <c r="G499" s="29"/>
      <c r="H499" s="30"/>
      <c r="I499" s="30"/>
      <c r="J499" s="30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3:20" ht="15.75">
      <c r="C500" s="3"/>
      <c r="D500" s="3"/>
      <c r="E500" s="29"/>
      <c r="F500" s="29"/>
      <c r="G500" s="29"/>
      <c r="H500" s="30"/>
      <c r="I500" s="30"/>
      <c r="J500" s="30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3:20" ht="15.75">
      <c r="C501" s="3"/>
      <c r="D501" s="3"/>
      <c r="E501" s="29"/>
      <c r="F501" s="29"/>
      <c r="G501" s="29"/>
      <c r="H501" s="30"/>
      <c r="I501" s="30"/>
      <c r="J501" s="30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3:20" ht="15.75">
      <c r="C502" s="3"/>
      <c r="D502" s="3"/>
      <c r="E502" s="29"/>
      <c r="F502" s="29"/>
      <c r="G502" s="29"/>
      <c r="H502" s="30"/>
      <c r="I502" s="30"/>
      <c r="J502" s="30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3:20" ht="15.75">
      <c r="C503" s="3"/>
      <c r="D503" s="3"/>
      <c r="E503" s="29"/>
      <c r="F503" s="29"/>
      <c r="G503" s="29"/>
      <c r="H503" s="30"/>
      <c r="I503" s="30"/>
      <c r="J503" s="30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3:20" ht="15.75">
      <c r="C504" s="3"/>
      <c r="D504" s="3"/>
      <c r="E504" s="29"/>
      <c r="F504" s="29"/>
      <c r="G504" s="29"/>
      <c r="H504" s="30"/>
      <c r="I504" s="30"/>
      <c r="J504" s="30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3:20" ht="15.75">
      <c r="C505" s="3"/>
      <c r="D505" s="3"/>
      <c r="E505" s="29"/>
      <c r="F505" s="29"/>
      <c r="G505" s="29"/>
      <c r="H505" s="30"/>
      <c r="I505" s="30"/>
      <c r="J505" s="30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3:20" ht="15.75">
      <c r="C506" s="3"/>
      <c r="D506" s="3"/>
      <c r="E506" s="29"/>
      <c r="F506" s="29"/>
      <c r="G506" s="29"/>
      <c r="H506" s="30"/>
      <c r="I506" s="30"/>
      <c r="J506" s="30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3:20" ht="15.75">
      <c r="C507" s="3"/>
      <c r="D507" s="3"/>
      <c r="E507" s="29"/>
      <c r="F507" s="29"/>
      <c r="G507" s="29"/>
      <c r="H507" s="30"/>
      <c r="I507" s="30"/>
      <c r="J507" s="30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3:20" ht="15.75">
      <c r="C508" s="3"/>
      <c r="D508" s="3"/>
      <c r="E508" s="29"/>
      <c r="F508" s="29"/>
      <c r="G508" s="29"/>
      <c r="H508" s="30"/>
      <c r="I508" s="30"/>
      <c r="J508" s="30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3:20" ht="15.75">
      <c r="C509" s="3"/>
      <c r="D509" s="3"/>
      <c r="E509" s="29"/>
      <c r="F509" s="29"/>
      <c r="G509" s="29"/>
      <c r="H509" s="30"/>
      <c r="I509" s="30"/>
      <c r="J509" s="30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3:20" ht="15.75">
      <c r="C510" s="3"/>
      <c r="D510" s="3"/>
      <c r="E510" s="29"/>
      <c r="F510" s="29"/>
      <c r="G510" s="29"/>
      <c r="H510" s="30"/>
      <c r="I510" s="30"/>
      <c r="J510" s="30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3:20" ht="15.75">
      <c r="C511" s="3"/>
      <c r="D511" s="3"/>
      <c r="E511" s="29"/>
      <c r="F511" s="29"/>
      <c r="G511" s="29"/>
      <c r="H511" s="30"/>
      <c r="I511" s="30"/>
      <c r="J511" s="30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3:20" ht="15.75">
      <c r="C512" s="3"/>
      <c r="D512" s="3"/>
      <c r="E512" s="29"/>
      <c r="F512" s="29"/>
      <c r="G512" s="29"/>
      <c r="H512" s="30"/>
      <c r="I512" s="30"/>
      <c r="J512" s="30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3:20" ht="15.75">
      <c r="C513" s="3"/>
      <c r="D513" s="3"/>
      <c r="E513" s="29"/>
      <c r="F513" s="29"/>
      <c r="G513" s="29"/>
      <c r="H513" s="30"/>
      <c r="I513" s="30"/>
      <c r="J513" s="30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3:20" ht="15.75">
      <c r="C514" s="3"/>
      <c r="D514" s="3"/>
      <c r="E514" s="29"/>
      <c r="F514" s="29"/>
      <c r="G514" s="29"/>
      <c r="H514" s="30"/>
      <c r="I514" s="30"/>
      <c r="J514" s="30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3:20" ht="15.75">
      <c r="C515" s="3"/>
      <c r="D515" s="3"/>
      <c r="E515" s="29"/>
      <c r="F515" s="29"/>
      <c r="G515" s="29"/>
      <c r="H515" s="30"/>
      <c r="I515" s="30"/>
      <c r="J515" s="30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3:20" ht="15.75">
      <c r="C516" s="3"/>
      <c r="D516" s="3"/>
      <c r="E516" s="29"/>
      <c r="F516" s="29"/>
      <c r="G516" s="29"/>
      <c r="H516" s="30"/>
      <c r="I516" s="30"/>
      <c r="J516" s="30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3:20" ht="15.75">
      <c r="C517" s="3"/>
      <c r="D517" s="3"/>
      <c r="E517" s="29"/>
      <c r="F517" s="29"/>
      <c r="G517" s="29"/>
      <c r="H517" s="30"/>
      <c r="I517" s="30"/>
      <c r="J517" s="30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3:20" ht="15.75">
      <c r="C518" s="3"/>
      <c r="D518" s="3"/>
      <c r="E518" s="29"/>
      <c r="F518" s="29"/>
      <c r="G518" s="29"/>
      <c r="H518" s="30"/>
      <c r="I518" s="30"/>
      <c r="J518" s="30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3:20" ht="15.75">
      <c r="C519" s="3"/>
      <c r="D519" s="3"/>
      <c r="E519" s="29"/>
      <c r="F519" s="29"/>
      <c r="G519" s="29"/>
      <c r="H519" s="30"/>
      <c r="I519" s="30"/>
      <c r="J519" s="30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3:20" ht="15.75">
      <c r="C520" s="3"/>
      <c r="D520" s="3"/>
      <c r="E520" s="29"/>
      <c r="F520" s="29"/>
      <c r="G520" s="29"/>
      <c r="H520" s="30"/>
      <c r="I520" s="30"/>
      <c r="J520" s="30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3:20" ht="15.75">
      <c r="C521" s="3"/>
      <c r="D521" s="3"/>
      <c r="E521" s="29"/>
      <c r="F521" s="29"/>
      <c r="G521" s="29"/>
      <c r="H521" s="30"/>
      <c r="I521" s="30"/>
      <c r="J521" s="30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3:20" ht="15.75">
      <c r="C522" s="3"/>
      <c r="D522" s="3"/>
      <c r="E522" s="29"/>
      <c r="F522" s="29"/>
      <c r="G522" s="29"/>
      <c r="H522" s="30"/>
      <c r="I522" s="30"/>
      <c r="J522" s="30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3:20" ht="15.75">
      <c r="C523" s="3"/>
      <c r="D523" s="3"/>
      <c r="E523" s="29"/>
      <c r="F523" s="29"/>
      <c r="G523" s="29"/>
      <c r="H523" s="30"/>
      <c r="I523" s="30"/>
      <c r="J523" s="30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3:20" ht="15.75">
      <c r="C524" s="3"/>
      <c r="D524" s="3"/>
      <c r="E524" s="29"/>
      <c r="F524" s="29"/>
      <c r="G524" s="29"/>
      <c r="H524" s="30"/>
      <c r="I524" s="30"/>
      <c r="J524" s="30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3:20" ht="15.75">
      <c r="C525" s="3"/>
      <c r="D525" s="3"/>
      <c r="E525" s="29"/>
      <c r="F525" s="29"/>
      <c r="G525" s="29"/>
      <c r="H525" s="30"/>
      <c r="I525" s="30"/>
      <c r="J525" s="30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3:20" ht="15.75">
      <c r="C526" s="3"/>
      <c r="D526" s="3"/>
      <c r="E526" s="29"/>
      <c r="F526" s="29"/>
      <c r="G526" s="29"/>
      <c r="H526" s="30"/>
      <c r="I526" s="30"/>
      <c r="J526" s="30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3:20" ht="15.75">
      <c r="C527" s="3"/>
      <c r="D527" s="3"/>
      <c r="E527" s="29"/>
      <c r="F527" s="29"/>
      <c r="G527" s="29"/>
      <c r="H527" s="30"/>
      <c r="I527" s="30"/>
      <c r="J527" s="30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3:20" ht="15.75">
      <c r="C528" s="3"/>
      <c r="D528" s="3"/>
      <c r="E528" s="29"/>
      <c r="F528" s="29"/>
      <c r="G528" s="29"/>
      <c r="H528" s="30"/>
      <c r="I528" s="30"/>
      <c r="J528" s="30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3:20" ht="15.75">
      <c r="C529" s="3"/>
      <c r="D529" s="3"/>
      <c r="E529" s="29"/>
      <c r="F529" s="29"/>
      <c r="G529" s="29"/>
      <c r="H529" s="30"/>
      <c r="I529" s="30"/>
      <c r="J529" s="30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3:20" ht="15.75">
      <c r="C530" s="3"/>
      <c r="D530" s="3"/>
      <c r="E530" s="29"/>
      <c r="F530" s="29"/>
      <c r="G530" s="29"/>
      <c r="H530" s="30"/>
      <c r="I530" s="30"/>
      <c r="J530" s="30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3:20" ht="15.75">
      <c r="C531" s="3"/>
      <c r="D531" s="3"/>
      <c r="E531" s="29"/>
      <c r="F531" s="29"/>
      <c r="G531" s="29"/>
      <c r="H531" s="30"/>
      <c r="I531" s="30"/>
      <c r="J531" s="30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3:20" ht="15.75">
      <c r="C532" s="3"/>
      <c r="D532" s="3"/>
      <c r="E532" s="29"/>
      <c r="F532" s="29"/>
      <c r="G532" s="29"/>
      <c r="H532" s="30"/>
      <c r="I532" s="30"/>
      <c r="J532" s="30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3:20" ht="15.75">
      <c r="C533" s="3"/>
      <c r="D533" s="3"/>
      <c r="E533" s="29"/>
      <c r="F533" s="29"/>
      <c r="G533" s="29"/>
      <c r="H533" s="30"/>
      <c r="I533" s="30"/>
      <c r="J533" s="30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3:20" ht="15.75">
      <c r="C534" s="3"/>
      <c r="D534" s="3"/>
      <c r="E534" s="29"/>
      <c r="F534" s="29"/>
      <c r="G534" s="29"/>
      <c r="H534" s="30"/>
      <c r="I534" s="30"/>
      <c r="J534" s="30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3:20" ht="15.75">
      <c r="C535" s="3"/>
      <c r="D535" s="3"/>
      <c r="E535" s="29"/>
      <c r="F535" s="29"/>
      <c r="G535" s="29"/>
      <c r="H535" s="30"/>
      <c r="I535" s="30"/>
      <c r="J535" s="30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3:20" ht="15.75">
      <c r="C536" s="3"/>
      <c r="D536" s="3"/>
      <c r="E536" s="29"/>
      <c r="F536" s="29"/>
      <c r="G536" s="29"/>
      <c r="H536" s="30"/>
      <c r="I536" s="30"/>
      <c r="J536" s="30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3:20" ht="15.75">
      <c r="C537" s="3"/>
      <c r="D537" s="3"/>
      <c r="E537" s="29"/>
      <c r="F537" s="29"/>
      <c r="G537" s="29"/>
      <c r="H537" s="30"/>
      <c r="I537" s="30"/>
      <c r="J537" s="30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3:20" ht="15.75">
      <c r="C538" s="3"/>
      <c r="D538" s="3"/>
      <c r="E538" s="29"/>
      <c r="F538" s="29"/>
      <c r="G538" s="29"/>
      <c r="H538" s="30"/>
      <c r="I538" s="30"/>
      <c r="J538" s="30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3:20" ht="15.75">
      <c r="C539" s="3"/>
      <c r="D539" s="3"/>
      <c r="E539" s="29"/>
      <c r="F539" s="29"/>
      <c r="G539" s="29"/>
      <c r="H539" s="30"/>
      <c r="I539" s="30"/>
      <c r="J539" s="30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3:20" ht="15.75">
      <c r="C540" s="3"/>
      <c r="D540" s="3"/>
      <c r="E540" s="29"/>
      <c r="F540" s="29"/>
      <c r="G540" s="29"/>
      <c r="H540" s="30"/>
      <c r="I540" s="30"/>
      <c r="J540" s="30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3:20" ht="15.75">
      <c r="C541" s="3"/>
      <c r="D541" s="3"/>
      <c r="E541" s="29"/>
      <c r="F541" s="29"/>
      <c r="G541" s="29"/>
      <c r="H541" s="30"/>
      <c r="I541" s="30"/>
      <c r="J541" s="30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3:20" ht="15.75">
      <c r="C542" s="3"/>
      <c r="D542" s="3"/>
      <c r="E542" s="29"/>
      <c r="F542" s="29"/>
      <c r="G542" s="29"/>
      <c r="H542" s="30"/>
      <c r="I542" s="30"/>
      <c r="J542" s="30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3:20" ht="15.75">
      <c r="C543" s="3"/>
      <c r="D543" s="3"/>
      <c r="E543" s="29"/>
      <c r="F543" s="29"/>
      <c r="G543" s="29"/>
      <c r="H543" s="30"/>
      <c r="I543" s="30"/>
      <c r="J543" s="30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3:20" ht="15.75">
      <c r="C544" s="3"/>
      <c r="D544" s="3"/>
      <c r="E544" s="29"/>
      <c r="F544" s="29"/>
      <c r="G544" s="29"/>
      <c r="H544" s="30"/>
      <c r="I544" s="30"/>
      <c r="J544" s="30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3:20" ht="15.75">
      <c r="C545" s="3"/>
      <c r="D545" s="3"/>
      <c r="E545" s="29"/>
      <c r="F545" s="29"/>
      <c r="G545" s="29"/>
      <c r="H545" s="30"/>
      <c r="I545" s="30"/>
      <c r="J545" s="30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3:20" ht="15.75">
      <c r="C546" s="3"/>
      <c r="D546" s="3"/>
      <c r="E546" s="29"/>
      <c r="F546" s="29"/>
      <c r="G546" s="29"/>
      <c r="H546" s="30"/>
      <c r="I546" s="30"/>
      <c r="J546" s="30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3:20" ht="15.75">
      <c r="C547" s="3"/>
      <c r="D547" s="3"/>
      <c r="E547" s="29"/>
      <c r="F547" s="29"/>
      <c r="G547" s="29"/>
      <c r="H547" s="30"/>
      <c r="I547" s="30"/>
      <c r="J547" s="30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3:20" ht="15.75">
      <c r="C548" s="3"/>
      <c r="D548" s="3"/>
      <c r="E548" s="29"/>
      <c r="F548" s="29"/>
      <c r="G548" s="29"/>
      <c r="H548" s="30"/>
      <c r="I548" s="30"/>
      <c r="J548" s="30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3:20" ht="15.75">
      <c r="C549" s="3"/>
      <c r="D549" s="3"/>
      <c r="E549" s="29"/>
      <c r="F549" s="29"/>
      <c r="G549" s="29"/>
      <c r="H549" s="30"/>
      <c r="I549" s="30"/>
      <c r="J549" s="30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3:20" ht="15.75">
      <c r="C550" s="3"/>
      <c r="D550" s="3"/>
      <c r="E550" s="29"/>
      <c r="F550" s="29"/>
      <c r="G550" s="29"/>
      <c r="H550" s="30"/>
      <c r="I550" s="30"/>
      <c r="J550" s="30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3:20" ht="15.75">
      <c r="C551" s="3"/>
      <c r="D551" s="3"/>
      <c r="E551" s="29"/>
      <c r="F551" s="29"/>
      <c r="G551" s="29"/>
      <c r="H551" s="30"/>
      <c r="I551" s="30"/>
      <c r="J551" s="30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3:20" ht="15.75">
      <c r="C552" s="3"/>
      <c r="D552" s="3"/>
      <c r="E552" s="29"/>
      <c r="F552" s="29"/>
      <c r="G552" s="29"/>
      <c r="H552" s="30"/>
      <c r="I552" s="30"/>
      <c r="J552" s="30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3:20" ht="15.75">
      <c r="C553" s="3"/>
      <c r="D553" s="3"/>
      <c r="E553" s="29"/>
      <c r="F553" s="29"/>
      <c r="G553" s="29"/>
      <c r="H553" s="30"/>
      <c r="I553" s="30"/>
      <c r="J553" s="30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3:20" ht="15.75">
      <c r="C554" s="3"/>
      <c r="D554" s="3"/>
      <c r="E554" s="29"/>
      <c r="F554" s="29"/>
      <c r="G554" s="29"/>
      <c r="H554" s="30"/>
      <c r="I554" s="30"/>
      <c r="J554" s="30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3:20" ht="15.75">
      <c r="C555" s="3"/>
      <c r="D555" s="3"/>
      <c r="E555" s="29"/>
      <c r="F555" s="29"/>
      <c r="G555" s="29"/>
      <c r="H555" s="30"/>
      <c r="I555" s="30"/>
      <c r="J555" s="30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3:20" ht="15.75">
      <c r="C556" s="3"/>
      <c r="D556" s="3"/>
      <c r="E556" s="29"/>
      <c r="F556" s="29"/>
      <c r="G556" s="29"/>
      <c r="H556" s="30"/>
      <c r="I556" s="30"/>
      <c r="J556" s="30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3:20" ht="15.75">
      <c r="C557" s="3"/>
      <c r="D557" s="3"/>
      <c r="E557" s="29"/>
      <c r="F557" s="29"/>
      <c r="G557" s="29"/>
      <c r="H557" s="30"/>
      <c r="I557" s="30"/>
      <c r="J557" s="30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3:20" ht="15.75">
      <c r="C558" s="3"/>
      <c r="D558" s="3"/>
      <c r="E558" s="29"/>
      <c r="F558" s="29"/>
      <c r="G558" s="29"/>
      <c r="H558" s="30"/>
      <c r="I558" s="30"/>
      <c r="J558" s="30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3:20" ht="15.75">
      <c r="C559" s="3"/>
      <c r="D559" s="3"/>
      <c r="E559" s="29"/>
      <c r="F559" s="29"/>
      <c r="G559" s="29"/>
      <c r="H559" s="30"/>
      <c r="I559" s="30"/>
      <c r="J559" s="30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3:20" ht="15.75">
      <c r="C560" s="3"/>
      <c r="D560" s="3"/>
      <c r="E560" s="29"/>
      <c r="F560" s="29"/>
      <c r="G560" s="29"/>
      <c r="H560" s="30"/>
      <c r="I560" s="30"/>
      <c r="J560" s="30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3:20" ht="15.75">
      <c r="C561" s="3"/>
      <c r="D561" s="3"/>
      <c r="E561" s="29"/>
      <c r="F561" s="29"/>
      <c r="G561" s="29"/>
      <c r="H561" s="30"/>
      <c r="I561" s="30"/>
      <c r="J561" s="30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3:20" ht="15.75">
      <c r="C562" s="3"/>
      <c r="D562" s="3"/>
      <c r="E562" s="29"/>
      <c r="F562" s="29"/>
      <c r="G562" s="29"/>
      <c r="H562" s="30"/>
      <c r="I562" s="30"/>
      <c r="J562" s="30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3:20" ht="15.75">
      <c r="C563" s="3"/>
      <c r="D563" s="3"/>
      <c r="E563" s="29"/>
      <c r="F563" s="29"/>
      <c r="G563" s="29"/>
      <c r="H563" s="30"/>
      <c r="I563" s="30"/>
      <c r="J563" s="30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3:20" ht="15.75">
      <c r="C564" s="3"/>
      <c r="D564" s="3"/>
      <c r="E564" s="29"/>
      <c r="F564" s="29"/>
      <c r="G564" s="29"/>
      <c r="H564" s="30"/>
      <c r="I564" s="30"/>
      <c r="J564" s="30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3:20" ht="15.75">
      <c r="C565" s="3"/>
      <c r="D565" s="3"/>
      <c r="E565" s="29"/>
      <c r="F565" s="29"/>
      <c r="G565" s="29"/>
      <c r="H565" s="30"/>
      <c r="I565" s="30"/>
      <c r="J565" s="30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3:20" ht="15.75">
      <c r="C566" s="3"/>
      <c r="D566" s="3"/>
      <c r="E566" s="29"/>
      <c r="F566" s="29"/>
      <c r="G566" s="29"/>
      <c r="H566" s="30"/>
      <c r="I566" s="30"/>
      <c r="J566" s="30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3:20" ht="15.75">
      <c r="C567" s="3"/>
      <c r="D567" s="3"/>
      <c r="E567" s="29"/>
      <c r="F567" s="29"/>
      <c r="G567" s="29"/>
      <c r="H567" s="30"/>
      <c r="I567" s="30"/>
      <c r="J567" s="30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3:20" ht="15.75">
      <c r="C568" s="3"/>
      <c r="D568" s="3"/>
      <c r="E568" s="29"/>
      <c r="F568" s="29"/>
      <c r="G568" s="29"/>
      <c r="H568" s="30"/>
      <c r="I568" s="30"/>
      <c r="J568" s="30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3:20" ht="15.75">
      <c r="C569" s="3"/>
      <c r="D569" s="3"/>
      <c r="E569" s="29"/>
      <c r="F569" s="29"/>
      <c r="G569" s="29"/>
      <c r="H569" s="30"/>
      <c r="I569" s="30"/>
      <c r="J569" s="30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3:20" ht="15.75">
      <c r="C570" s="3"/>
      <c r="D570" s="3"/>
      <c r="E570" s="29"/>
      <c r="F570" s="29"/>
      <c r="G570" s="29"/>
      <c r="H570" s="30"/>
      <c r="I570" s="30"/>
      <c r="J570" s="30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3:20" ht="15.75">
      <c r="C571" s="3"/>
      <c r="D571" s="3"/>
      <c r="E571" s="29"/>
      <c r="F571" s="29"/>
      <c r="G571" s="29"/>
      <c r="H571" s="30"/>
      <c r="I571" s="30"/>
      <c r="J571" s="30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3:20" ht="15.75">
      <c r="C572" s="3"/>
      <c r="D572" s="3"/>
      <c r="E572" s="29"/>
      <c r="F572" s="29"/>
      <c r="G572" s="29"/>
      <c r="H572" s="30"/>
      <c r="I572" s="30"/>
      <c r="J572" s="30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3:20" ht="15.75">
      <c r="C573" s="3"/>
      <c r="D573" s="3"/>
      <c r="E573" s="29"/>
      <c r="F573" s="29"/>
      <c r="G573" s="29"/>
      <c r="H573" s="30"/>
      <c r="I573" s="30"/>
      <c r="J573" s="30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3:20" ht="15.75">
      <c r="C574" s="3"/>
      <c r="D574" s="3"/>
      <c r="E574" s="29"/>
      <c r="F574" s="29"/>
      <c r="G574" s="29"/>
      <c r="H574" s="30"/>
      <c r="I574" s="30"/>
      <c r="J574" s="30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3:20" ht="15.75">
      <c r="C575" s="3"/>
      <c r="D575" s="3"/>
      <c r="E575" s="29"/>
      <c r="F575" s="29"/>
      <c r="G575" s="29"/>
      <c r="H575" s="30"/>
      <c r="I575" s="30"/>
      <c r="J575" s="30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3:20" ht="15.75">
      <c r="C576" s="3"/>
      <c r="D576" s="3"/>
      <c r="E576" s="29"/>
      <c r="F576" s="29"/>
      <c r="G576" s="29"/>
      <c r="H576" s="30"/>
      <c r="I576" s="30"/>
      <c r="J576" s="30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3:20" ht="15.75">
      <c r="C577" s="3"/>
      <c r="D577" s="3"/>
      <c r="E577" s="29"/>
      <c r="F577" s="29"/>
      <c r="G577" s="29"/>
      <c r="H577" s="30"/>
      <c r="I577" s="30"/>
      <c r="J577" s="30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3:20" ht="15.75">
      <c r="C578" s="3"/>
      <c r="D578" s="3"/>
      <c r="E578" s="29"/>
      <c r="F578" s="29"/>
      <c r="G578" s="29"/>
      <c r="H578" s="30"/>
      <c r="I578" s="30"/>
      <c r="J578" s="30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3:20" ht="15.75">
      <c r="C579" s="3"/>
      <c r="D579" s="3"/>
      <c r="E579" s="29"/>
      <c r="F579" s="29"/>
      <c r="G579" s="29"/>
      <c r="H579" s="30"/>
      <c r="I579" s="30"/>
      <c r="J579" s="30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3:20" ht="15.75">
      <c r="C580" s="3"/>
      <c r="D580" s="3"/>
      <c r="E580" s="29"/>
      <c r="F580" s="29"/>
      <c r="G580" s="29"/>
      <c r="H580" s="30"/>
      <c r="I580" s="30"/>
      <c r="J580" s="30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3:20" ht="15.75">
      <c r="C581" s="3"/>
      <c r="D581" s="3"/>
      <c r="E581" s="29"/>
      <c r="F581" s="29"/>
      <c r="G581" s="29"/>
      <c r="H581" s="30"/>
      <c r="I581" s="30"/>
      <c r="J581" s="30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3:20" ht="15.75">
      <c r="C582" s="3"/>
      <c r="D582" s="3"/>
      <c r="E582" s="29"/>
      <c r="F582" s="29"/>
      <c r="G582" s="29"/>
      <c r="H582" s="30"/>
      <c r="I582" s="30"/>
      <c r="J582" s="30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3:20" ht="15.75">
      <c r="C583" s="3"/>
      <c r="D583" s="3"/>
      <c r="E583" s="29"/>
      <c r="F583" s="29"/>
      <c r="G583" s="29"/>
      <c r="H583" s="30"/>
      <c r="I583" s="30"/>
      <c r="J583" s="30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3:20" ht="15.75">
      <c r="C584" s="3"/>
      <c r="D584" s="3"/>
      <c r="E584" s="29"/>
      <c r="F584" s="29"/>
      <c r="G584" s="29"/>
      <c r="H584" s="30"/>
      <c r="I584" s="30"/>
      <c r="J584" s="30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3:20" ht="15.75">
      <c r="C585" s="3"/>
      <c r="D585" s="3"/>
      <c r="E585" s="29"/>
      <c r="F585" s="29"/>
      <c r="G585" s="29"/>
      <c r="H585" s="30"/>
      <c r="I585" s="30"/>
      <c r="J585" s="30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3:20" ht="15.75">
      <c r="C586" s="3"/>
      <c r="D586" s="3"/>
      <c r="E586" s="29"/>
      <c r="F586" s="29"/>
      <c r="G586" s="29"/>
      <c r="H586" s="30"/>
      <c r="I586" s="30"/>
      <c r="J586" s="30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3:20" ht="15.75">
      <c r="C587" s="3"/>
      <c r="D587" s="3"/>
      <c r="E587" s="29"/>
      <c r="F587" s="29"/>
      <c r="G587" s="29"/>
      <c r="H587" s="30"/>
      <c r="I587" s="30"/>
      <c r="J587" s="30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3:20" ht="15.75">
      <c r="C588" s="3"/>
      <c r="D588" s="3"/>
      <c r="E588" s="29"/>
      <c r="F588" s="29"/>
      <c r="G588" s="29"/>
      <c r="H588" s="30"/>
      <c r="I588" s="30"/>
      <c r="J588" s="30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3:20" ht="15.75">
      <c r="C589" s="3"/>
      <c r="D589" s="3"/>
      <c r="E589" s="29"/>
      <c r="F589" s="29"/>
      <c r="G589" s="29"/>
      <c r="H589" s="30"/>
      <c r="I589" s="30"/>
      <c r="J589" s="30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3:20" ht="15.75">
      <c r="C590" s="3"/>
      <c r="D590" s="3"/>
      <c r="E590" s="29"/>
      <c r="F590" s="29"/>
      <c r="G590" s="29"/>
      <c r="H590" s="30"/>
      <c r="I590" s="30"/>
      <c r="J590" s="30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3:20" ht="15.75">
      <c r="C591" s="3"/>
      <c r="D591" s="3"/>
      <c r="E591" s="29"/>
      <c r="F591" s="29"/>
      <c r="G591" s="29"/>
      <c r="H591" s="30"/>
      <c r="I591" s="30"/>
      <c r="J591" s="30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3:20" ht="15.75">
      <c r="C592" s="3"/>
      <c r="D592" s="3"/>
      <c r="E592" s="29"/>
      <c r="F592" s="29"/>
      <c r="G592" s="29"/>
      <c r="H592" s="30"/>
      <c r="I592" s="30"/>
      <c r="J592" s="30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3:20" ht="15.75">
      <c r="C593" s="3"/>
      <c r="D593" s="3"/>
      <c r="E593" s="29"/>
      <c r="F593" s="29"/>
      <c r="G593" s="29"/>
      <c r="H593" s="30"/>
      <c r="I593" s="30"/>
      <c r="J593" s="30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3:20" ht="15.75">
      <c r="C594" s="3"/>
      <c r="D594" s="3"/>
      <c r="E594" s="29"/>
      <c r="F594" s="29"/>
      <c r="G594" s="29"/>
      <c r="H594" s="30"/>
      <c r="I594" s="30"/>
      <c r="J594" s="30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3:20" ht="15.75">
      <c r="C595" s="3"/>
      <c r="D595" s="3"/>
      <c r="E595" s="29"/>
      <c r="F595" s="29"/>
      <c r="G595" s="29"/>
      <c r="H595" s="30"/>
      <c r="I595" s="30"/>
      <c r="J595" s="30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3:20" ht="15.75">
      <c r="C596" s="3"/>
      <c r="D596" s="3"/>
      <c r="E596" s="29"/>
      <c r="F596" s="29"/>
      <c r="G596" s="29"/>
      <c r="H596" s="30"/>
      <c r="I596" s="30"/>
      <c r="J596" s="30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3:20" ht="15.75">
      <c r="C597" s="3"/>
      <c r="D597" s="3"/>
      <c r="E597" s="29"/>
      <c r="F597" s="29"/>
      <c r="G597" s="29"/>
      <c r="H597" s="30"/>
      <c r="I597" s="30"/>
      <c r="J597" s="30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3:20" ht="15.75">
      <c r="C598" s="3"/>
      <c r="D598" s="3"/>
      <c r="E598" s="29"/>
      <c r="F598" s="29"/>
      <c r="G598" s="29"/>
      <c r="H598" s="30"/>
      <c r="I598" s="30"/>
      <c r="J598" s="30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3:20" ht="15.75">
      <c r="C599" s="3"/>
      <c r="D599" s="3"/>
      <c r="E599" s="29"/>
      <c r="F599" s="29"/>
      <c r="G599" s="29"/>
      <c r="H599" s="30"/>
      <c r="I599" s="30"/>
      <c r="J599" s="30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3:20" ht="15.75">
      <c r="C600" s="3"/>
      <c r="D600" s="3"/>
      <c r="E600" s="29"/>
      <c r="F600" s="29"/>
      <c r="G600" s="29"/>
      <c r="H600" s="30"/>
      <c r="I600" s="30"/>
      <c r="J600" s="30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3:20" ht="15.75">
      <c r="C601" s="3"/>
      <c r="D601" s="3"/>
      <c r="E601" s="29"/>
      <c r="F601" s="29"/>
      <c r="G601" s="29"/>
      <c r="H601" s="30"/>
      <c r="I601" s="30"/>
      <c r="J601" s="30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3:20" ht="15.75">
      <c r="C602" s="3"/>
      <c r="D602" s="3"/>
      <c r="E602" s="29"/>
      <c r="F602" s="29"/>
      <c r="G602" s="29"/>
      <c r="H602" s="30"/>
      <c r="I602" s="30"/>
      <c r="J602" s="30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3:20" ht="15.75">
      <c r="C603" s="3"/>
      <c r="D603" s="3"/>
      <c r="E603" s="29"/>
      <c r="F603" s="29"/>
      <c r="G603" s="29"/>
      <c r="H603" s="30"/>
      <c r="I603" s="30"/>
      <c r="J603" s="30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3:20" ht="15.75">
      <c r="C604" s="3"/>
      <c r="D604" s="3"/>
      <c r="E604" s="29"/>
      <c r="F604" s="29"/>
      <c r="G604" s="29"/>
      <c r="H604" s="30"/>
      <c r="I604" s="30"/>
      <c r="J604" s="30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3:20" ht="15.75">
      <c r="C605" s="3"/>
      <c r="D605" s="3"/>
      <c r="E605" s="29"/>
      <c r="F605" s="29"/>
      <c r="G605" s="29"/>
      <c r="H605" s="30"/>
      <c r="I605" s="30"/>
      <c r="J605" s="30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3:20" ht="15.75">
      <c r="C606" s="3"/>
      <c r="D606" s="3"/>
      <c r="E606" s="29"/>
      <c r="F606" s="29"/>
      <c r="G606" s="29"/>
      <c r="H606" s="30"/>
      <c r="I606" s="30"/>
      <c r="J606" s="30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3:20" ht="15.75">
      <c r="C607" s="3"/>
      <c r="D607" s="3"/>
      <c r="E607" s="29"/>
      <c r="F607" s="29"/>
      <c r="G607" s="29"/>
      <c r="H607" s="30"/>
      <c r="I607" s="30"/>
      <c r="J607" s="30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3:20" ht="15.75">
      <c r="C608" s="3"/>
      <c r="D608" s="3"/>
      <c r="E608" s="29"/>
      <c r="F608" s="29"/>
      <c r="G608" s="29"/>
      <c r="H608" s="30"/>
      <c r="I608" s="30"/>
      <c r="J608" s="30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3:20" ht="15.75">
      <c r="C609" s="3"/>
      <c r="D609" s="3"/>
      <c r="E609" s="29"/>
      <c r="F609" s="29"/>
      <c r="G609" s="29"/>
      <c r="H609" s="30"/>
      <c r="I609" s="30"/>
      <c r="J609" s="30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3:20" ht="15.75">
      <c r="C610" s="3"/>
      <c r="D610" s="3"/>
      <c r="E610" s="29"/>
      <c r="F610" s="29"/>
      <c r="G610" s="29"/>
      <c r="H610" s="30"/>
      <c r="I610" s="30"/>
      <c r="J610" s="30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3:20" ht="15.75">
      <c r="C611" s="3"/>
      <c r="D611" s="3"/>
      <c r="E611" s="29"/>
      <c r="F611" s="29"/>
      <c r="G611" s="29"/>
      <c r="H611" s="30"/>
      <c r="I611" s="30"/>
      <c r="J611" s="30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3:20" ht="15.75">
      <c r="C612" s="3"/>
      <c r="D612" s="3"/>
      <c r="E612" s="29"/>
      <c r="F612" s="29"/>
      <c r="G612" s="29"/>
      <c r="H612" s="30"/>
      <c r="I612" s="30"/>
      <c r="J612" s="30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3:20" ht="15.75">
      <c r="C613" s="3"/>
      <c r="D613" s="3"/>
      <c r="E613" s="29"/>
      <c r="F613" s="29"/>
      <c r="G613" s="29"/>
      <c r="H613" s="30"/>
      <c r="I613" s="30"/>
      <c r="J613" s="30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3:20" ht="15.75">
      <c r="C614" s="3"/>
      <c r="D614" s="3"/>
      <c r="E614" s="29"/>
      <c r="F614" s="29"/>
      <c r="G614" s="29"/>
      <c r="H614" s="30"/>
      <c r="I614" s="30"/>
      <c r="J614" s="30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3:20" ht="15.75">
      <c r="C615" s="3"/>
      <c r="D615" s="3"/>
      <c r="E615" s="29"/>
      <c r="F615" s="29"/>
      <c r="G615" s="29"/>
      <c r="H615" s="30"/>
      <c r="I615" s="30"/>
      <c r="J615" s="30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3:20" ht="15.75">
      <c r="C616" s="3"/>
      <c r="D616" s="3"/>
      <c r="E616" s="29"/>
      <c r="F616" s="29"/>
      <c r="G616" s="29"/>
      <c r="H616" s="30"/>
      <c r="I616" s="30"/>
      <c r="J616" s="30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3:20" ht="15.75">
      <c r="C617" s="3"/>
      <c r="D617" s="3"/>
      <c r="E617" s="29"/>
      <c r="F617" s="29"/>
      <c r="G617" s="29"/>
      <c r="H617" s="30"/>
      <c r="I617" s="30"/>
      <c r="J617" s="30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3:20" ht="15.75">
      <c r="C618" s="3"/>
      <c r="D618" s="3"/>
      <c r="E618" s="29"/>
      <c r="F618" s="29"/>
      <c r="G618" s="29"/>
      <c r="H618" s="30"/>
      <c r="I618" s="30"/>
      <c r="J618" s="30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3:20" ht="15.75">
      <c r="C619" s="3"/>
      <c r="D619" s="3"/>
      <c r="E619" s="29"/>
      <c r="F619" s="29"/>
      <c r="G619" s="29"/>
      <c r="H619" s="30"/>
      <c r="I619" s="30"/>
      <c r="J619" s="30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3:20" ht="15.75">
      <c r="C620" s="3"/>
      <c r="D620" s="3"/>
      <c r="E620" s="29"/>
      <c r="F620" s="29"/>
      <c r="G620" s="29"/>
      <c r="H620" s="30"/>
      <c r="I620" s="30"/>
      <c r="J620" s="30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3:20" ht="15.75">
      <c r="C621" s="3"/>
      <c r="D621" s="3"/>
      <c r="E621" s="29"/>
      <c r="F621" s="29"/>
      <c r="G621" s="29"/>
      <c r="H621" s="30"/>
      <c r="I621" s="30"/>
      <c r="J621" s="30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3:20" ht="15.75">
      <c r="C622" s="3"/>
      <c r="D622" s="3"/>
      <c r="E622" s="29"/>
      <c r="F622" s="29"/>
      <c r="G622" s="29"/>
      <c r="H622" s="30"/>
      <c r="I622" s="30"/>
      <c r="J622" s="30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3:20" ht="15.75">
      <c r="C623" s="3"/>
      <c r="D623" s="3"/>
      <c r="E623" s="29"/>
      <c r="F623" s="29"/>
      <c r="G623" s="29"/>
      <c r="H623" s="30"/>
      <c r="I623" s="30"/>
      <c r="J623" s="30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3:20" ht="15.75">
      <c r="C624" s="3"/>
      <c r="D624" s="3"/>
      <c r="E624" s="29"/>
      <c r="F624" s="29"/>
      <c r="G624" s="29"/>
      <c r="H624" s="30"/>
      <c r="I624" s="30"/>
      <c r="J624" s="30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3:20" ht="15.75">
      <c r="C625" s="3"/>
      <c r="D625" s="3"/>
      <c r="E625" s="29"/>
      <c r="F625" s="29"/>
      <c r="G625" s="29"/>
      <c r="H625" s="30"/>
      <c r="I625" s="30"/>
      <c r="J625" s="30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3:20" ht="15.75">
      <c r="C626" s="3"/>
      <c r="D626" s="3"/>
      <c r="E626" s="29"/>
      <c r="F626" s="29"/>
      <c r="G626" s="29"/>
      <c r="H626" s="30"/>
      <c r="I626" s="30"/>
      <c r="J626" s="30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3:20" ht="15.75">
      <c r="C627" s="3"/>
      <c r="D627" s="3"/>
      <c r="E627" s="29"/>
      <c r="F627" s="29"/>
      <c r="G627" s="29"/>
      <c r="H627" s="30"/>
      <c r="I627" s="30"/>
      <c r="J627" s="30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3:20" ht="15.75">
      <c r="C628" s="3"/>
      <c r="D628" s="3"/>
      <c r="E628" s="29"/>
      <c r="F628" s="29"/>
      <c r="G628" s="29"/>
      <c r="H628" s="30"/>
      <c r="I628" s="30"/>
      <c r="J628" s="30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3:20" ht="15.75">
      <c r="C629" s="3"/>
      <c r="D629" s="3"/>
      <c r="E629" s="29"/>
      <c r="F629" s="29"/>
      <c r="G629" s="29"/>
      <c r="H629" s="30"/>
      <c r="I629" s="30"/>
      <c r="J629" s="30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3:20" ht="15.75">
      <c r="C630" s="3"/>
      <c r="D630" s="3"/>
      <c r="E630" s="29"/>
      <c r="F630" s="29"/>
      <c r="G630" s="29"/>
      <c r="H630" s="30"/>
      <c r="I630" s="30"/>
      <c r="J630" s="30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3:20" ht="15.75">
      <c r="C631" s="3"/>
      <c r="D631" s="3"/>
      <c r="E631" s="29"/>
      <c r="F631" s="29"/>
      <c r="G631" s="29"/>
      <c r="H631" s="30"/>
      <c r="I631" s="30"/>
      <c r="J631" s="30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3:20" ht="15.75">
      <c r="C632" s="3"/>
      <c r="D632" s="3"/>
      <c r="E632" s="29"/>
      <c r="F632" s="29"/>
      <c r="G632" s="29"/>
      <c r="H632" s="30"/>
      <c r="I632" s="30"/>
      <c r="J632" s="30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3:20" ht="15.75">
      <c r="C633" s="3"/>
      <c r="D633" s="3"/>
      <c r="E633" s="29"/>
      <c r="F633" s="29"/>
      <c r="G633" s="29"/>
      <c r="H633" s="30"/>
      <c r="I633" s="30"/>
      <c r="J633" s="30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3:20" ht="15.75">
      <c r="C634" s="3"/>
      <c r="D634" s="3"/>
      <c r="E634" s="29"/>
      <c r="F634" s="29"/>
      <c r="G634" s="29"/>
      <c r="H634" s="30"/>
      <c r="I634" s="30"/>
      <c r="J634" s="30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3:20" ht="15.75">
      <c r="C635" s="3"/>
      <c r="D635" s="3"/>
      <c r="E635" s="29"/>
      <c r="F635" s="29"/>
      <c r="G635" s="29"/>
      <c r="H635" s="30"/>
      <c r="I635" s="30"/>
      <c r="J635" s="30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3:20" ht="15.75">
      <c r="C636" s="3"/>
      <c r="D636" s="3"/>
      <c r="E636" s="29"/>
      <c r="F636" s="29"/>
      <c r="G636" s="29"/>
      <c r="H636" s="30"/>
      <c r="I636" s="30"/>
      <c r="J636" s="30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3:20" ht="15.75">
      <c r="C637" s="3"/>
      <c r="D637" s="3"/>
      <c r="E637" s="29"/>
      <c r="F637" s="29"/>
      <c r="G637" s="29"/>
      <c r="H637" s="30"/>
      <c r="I637" s="30"/>
      <c r="J637" s="30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3:20" ht="15.75">
      <c r="C638" s="3"/>
      <c r="D638" s="3"/>
      <c r="E638" s="29"/>
      <c r="F638" s="29"/>
      <c r="G638" s="29"/>
      <c r="H638" s="30"/>
      <c r="I638" s="30"/>
      <c r="J638" s="30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3:20" ht="15.75">
      <c r="C639" s="3"/>
      <c r="D639" s="3"/>
      <c r="E639" s="29"/>
      <c r="F639" s="29"/>
      <c r="G639" s="29"/>
      <c r="H639" s="30"/>
      <c r="I639" s="30"/>
      <c r="J639" s="30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3:20" ht="15.75">
      <c r="C640" s="3"/>
      <c r="D640" s="3"/>
      <c r="E640" s="29"/>
      <c r="F640" s="29"/>
      <c r="G640" s="29"/>
      <c r="H640" s="30"/>
      <c r="I640" s="30"/>
      <c r="J640" s="30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3:20" ht="15.75">
      <c r="C641" s="3"/>
      <c r="D641" s="3"/>
      <c r="E641" s="29"/>
      <c r="F641" s="29"/>
      <c r="G641" s="29"/>
      <c r="H641" s="30"/>
      <c r="I641" s="30"/>
      <c r="J641" s="30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3:20" ht="15.75">
      <c r="C642" s="3"/>
      <c r="D642" s="3"/>
      <c r="E642" s="29"/>
      <c r="F642" s="29"/>
      <c r="G642" s="29"/>
      <c r="H642" s="30"/>
      <c r="I642" s="30"/>
      <c r="J642" s="30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3:20" ht="15.75">
      <c r="C643" s="3"/>
      <c r="D643" s="3"/>
      <c r="E643" s="29"/>
      <c r="F643" s="29"/>
      <c r="G643" s="29"/>
      <c r="H643" s="30"/>
      <c r="I643" s="30"/>
      <c r="J643" s="30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3:20" ht="15.75">
      <c r="C644" s="3"/>
      <c r="D644" s="3"/>
      <c r="E644" s="29"/>
      <c r="F644" s="29"/>
      <c r="G644" s="29"/>
      <c r="H644" s="30"/>
      <c r="I644" s="30"/>
      <c r="J644" s="30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3:20" ht="15.75">
      <c r="C645" s="3"/>
      <c r="D645" s="3"/>
      <c r="E645" s="29"/>
      <c r="F645" s="29"/>
      <c r="G645" s="29"/>
      <c r="H645" s="30"/>
      <c r="I645" s="30"/>
      <c r="J645" s="30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3:20" ht="15.75">
      <c r="C646" s="3"/>
      <c r="D646" s="3"/>
      <c r="E646" s="29"/>
      <c r="F646" s="29"/>
      <c r="G646" s="29"/>
      <c r="H646" s="30"/>
      <c r="I646" s="30"/>
      <c r="J646" s="30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3:20" ht="15.75">
      <c r="C647" s="3"/>
      <c r="D647" s="3"/>
      <c r="E647" s="29"/>
      <c r="F647" s="29"/>
      <c r="G647" s="29"/>
      <c r="H647" s="30"/>
      <c r="I647" s="30"/>
      <c r="J647" s="30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3:20" ht="15.75">
      <c r="C648" s="3"/>
      <c r="D648" s="3"/>
      <c r="E648" s="29"/>
      <c r="F648" s="29"/>
      <c r="G648" s="29"/>
      <c r="H648" s="30"/>
      <c r="I648" s="30"/>
      <c r="J648" s="30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3:20" ht="15.75">
      <c r="C649" s="3"/>
      <c r="D649" s="3"/>
      <c r="E649" s="29"/>
      <c r="F649" s="29"/>
      <c r="G649" s="29"/>
      <c r="H649" s="30"/>
      <c r="I649" s="30"/>
      <c r="J649" s="30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3:20" ht="15.75">
      <c r="C650" s="3"/>
      <c r="D650" s="3"/>
      <c r="E650" s="29"/>
      <c r="F650" s="29"/>
      <c r="G650" s="29"/>
      <c r="H650" s="30"/>
      <c r="I650" s="30"/>
      <c r="J650" s="30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3:20" ht="15.75">
      <c r="C651" s="3"/>
      <c r="D651" s="3"/>
      <c r="E651" s="29"/>
      <c r="F651" s="29"/>
      <c r="G651" s="29"/>
      <c r="H651" s="30"/>
      <c r="I651" s="30"/>
      <c r="J651" s="30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3:20" ht="15.75">
      <c r="C652" s="3"/>
      <c r="D652" s="3"/>
      <c r="E652" s="29"/>
      <c r="F652" s="29"/>
      <c r="G652" s="29"/>
      <c r="H652" s="30"/>
      <c r="I652" s="30"/>
      <c r="J652" s="30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3:20" ht="15.75">
      <c r="C653" s="3"/>
      <c r="D653" s="3"/>
      <c r="E653" s="29"/>
      <c r="F653" s="29"/>
      <c r="G653" s="29"/>
      <c r="H653" s="30"/>
      <c r="I653" s="30"/>
      <c r="J653" s="30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3:20" ht="15.75">
      <c r="C654" s="3"/>
      <c r="D654" s="3"/>
      <c r="E654" s="29"/>
      <c r="F654" s="29"/>
      <c r="G654" s="29"/>
      <c r="H654" s="30"/>
      <c r="I654" s="30"/>
      <c r="J654" s="30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3:20" ht="15.75">
      <c r="C655" s="3"/>
      <c r="D655" s="3"/>
      <c r="E655" s="29"/>
      <c r="F655" s="29"/>
      <c r="G655" s="29"/>
      <c r="H655" s="30"/>
      <c r="I655" s="30"/>
      <c r="J655" s="30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3:20" ht="15.75">
      <c r="C656" s="3"/>
      <c r="D656" s="3"/>
      <c r="E656" s="29"/>
      <c r="F656" s="29"/>
      <c r="G656" s="29"/>
      <c r="H656" s="30"/>
      <c r="I656" s="30"/>
      <c r="J656" s="30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3:20" ht="15.75">
      <c r="C657" s="3"/>
      <c r="D657" s="3"/>
      <c r="E657" s="29"/>
      <c r="F657" s="29"/>
      <c r="G657" s="29"/>
      <c r="H657" s="30"/>
      <c r="I657" s="30"/>
      <c r="J657" s="30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3:20" ht="15.75">
      <c r="C658" s="3"/>
      <c r="D658" s="3"/>
      <c r="E658" s="29"/>
      <c r="F658" s="29"/>
      <c r="G658" s="29"/>
      <c r="H658" s="30"/>
      <c r="I658" s="30"/>
      <c r="J658" s="30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3:20" ht="15.75">
      <c r="C659" s="3"/>
      <c r="D659" s="3"/>
      <c r="E659" s="29"/>
      <c r="F659" s="29"/>
      <c r="G659" s="29"/>
      <c r="H659" s="30"/>
      <c r="I659" s="30"/>
      <c r="J659" s="30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3:20" ht="15.75">
      <c r="C660" s="3"/>
      <c r="D660" s="3"/>
      <c r="E660" s="29"/>
      <c r="F660" s="29"/>
      <c r="G660" s="29"/>
      <c r="H660" s="30"/>
      <c r="I660" s="30"/>
      <c r="J660" s="30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3:20" ht="15.75">
      <c r="C661" s="3"/>
      <c r="D661" s="3"/>
      <c r="E661" s="29"/>
      <c r="F661" s="29"/>
      <c r="G661" s="29"/>
      <c r="H661" s="30"/>
      <c r="I661" s="30"/>
      <c r="J661" s="30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3:20" ht="15.75">
      <c r="C662" s="3"/>
      <c r="D662" s="3"/>
      <c r="E662" s="29"/>
      <c r="F662" s="29"/>
      <c r="G662" s="29"/>
      <c r="H662" s="30"/>
      <c r="I662" s="30"/>
      <c r="J662" s="30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3:20" ht="15.75">
      <c r="C663" s="3"/>
      <c r="D663" s="3"/>
      <c r="E663" s="29"/>
      <c r="F663" s="29"/>
      <c r="G663" s="29"/>
      <c r="H663" s="30"/>
      <c r="I663" s="30"/>
      <c r="J663" s="30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3:20" ht="15.75">
      <c r="C664" s="3"/>
      <c r="D664" s="3"/>
      <c r="E664" s="29"/>
      <c r="F664" s="29"/>
      <c r="G664" s="29"/>
      <c r="H664" s="30"/>
      <c r="I664" s="30"/>
      <c r="J664" s="30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3:20" ht="15.75">
      <c r="C665" s="3"/>
      <c r="D665" s="3"/>
      <c r="E665" s="29"/>
      <c r="F665" s="29"/>
      <c r="G665" s="29"/>
      <c r="H665" s="30"/>
      <c r="I665" s="30"/>
      <c r="J665" s="30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3:20" ht="15.75">
      <c r="C666" s="3"/>
      <c r="D666" s="3"/>
      <c r="E666" s="29"/>
      <c r="F666" s="29"/>
      <c r="G666" s="29"/>
      <c r="H666" s="30"/>
      <c r="I666" s="30"/>
      <c r="J666" s="30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3:20" ht="15.75">
      <c r="C667" s="3"/>
      <c r="D667" s="3"/>
      <c r="E667" s="29"/>
      <c r="F667" s="29"/>
      <c r="G667" s="29"/>
      <c r="H667" s="30"/>
      <c r="I667" s="30"/>
      <c r="J667" s="30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3:20" ht="15.75">
      <c r="C668" s="3"/>
      <c r="D668" s="3"/>
      <c r="E668" s="29"/>
      <c r="F668" s="29"/>
      <c r="G668" s="29"/>
      <c r="H668" s="30"/>
      <c r="I668" s="30"/>
      <c r="J668" s="30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3:20" ht="15.75">
      <c r="C669" s="3"/>
      <c r="D669" s="3"/>
      <c r="E669" s="29"/>
      <c r="F669" s="29"/>
      <c r="G669" s="29"/>
      <c r="H669" s="30"/>
      <c r="I669" s="30"/>
      <c r="J669" s="30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3:20" ht="15.75">
      <c r="C670" s="3"/>
      <c r="D670" s="3"/>
      <c r="E670" s="29"/>
      <c r="F670" s="29"/>
      <c r="G670" s="29"/>
      <c r="H670" s="30"/>
      <c r="I670" s="30"/>
      <c r="J670" s="30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3:20" ht="15.75">
      <c r="C671" s="3"/>
      <c r="D671" s="3"/>
      <c r="E671" s="29"/>
      <c r="F671" s="29"/>
      <c r="G671" s="29"/>
      <c r="H671" s="30"/>
      <c r="I671" s="30"/>
      <c r="J671" s="30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3:20" ht="15.75">
      <c r="C672" s="3"/>
      <c r="D672" s="3"/>
      <c r="E672" s="29"/>
      <c r="F672" s="29"/>
      <c r="G672" s="29"/>
      <c r="H672" s="30"/>
      <c r="I672" s="30"/>
      <c r="J672" s="30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3:20" ht="15.75">
      <c r="C673" s="3"/>
      <c r="D673" s="3"/>
      <c r="E673" s="29"/>
      <c r="F673" s="29"/>
      <c r="G673" s="29"/>
      <c r="H673" s="30"/>
      <c r="I673" s="30"/>
      <c r="J673" s="30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3:20" ht="15.75">
      <c r="C674" s="3"/>
      <c r="D674" s="3"/>
      <c r="E674" s="29"/>
      <c r="F674" s="29"/>
      <c r="G674" s="29"/>
      <c r="H674" s="30"/>
      <c r="I674" s="30"/>
      <c r="J674" s="30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3:20" ht="15.75">
      <c r="C675" s="3"/>
      <c r="D675" s="3"/>
      <c r="E675" s="29"/>
      <c r="F675" s="29"/>
      <c r="G675" s="29"/>
      <c r="H675" s="30"/>
      <c r="I675" s="30"/>
      <c r="J675" s="30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3:20" ht="15.75">
      <c r="C676" s="3"/>
      <c r="D676" s="3"/>
      <c r="E676" s="29"/>
      <c r="F676" s="29"/>
      <c r="G676" s="29"/>
      <c r="H676" s="30"/>
      <c r="I676" s="30"/>
      <c r="J676" s="30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3:20" ht="15.75">
      <c r="C677" s="3"/>
      <c r="D677" s="3"/>
      <c r="E677" s="29"/>
      <c r="F677" s="29"/>
      <c r="G677" s="29"/>
      <c r="H677" s="30"/>
      <c r="I677" s="30"/>
      <c r="J677" s="30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3:20" ht="15.75">
      <c r="C678" s="3"/>
      <c r="D678" s="3"/>
      <c r="E678" s="29"/>
      <c r="F678" s="29"/>
      <c r="G678" s="29"/>
      <c r="H678" s="30"/>
      <c r="I678" s="30"/>
      <c r="J678" s="30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3:20" ht="15.75">
      <c r="C679" s="3"/>
      <c r="D679" s="3"/>
      <c r="E679" s="29"/>
      <c r="F679" s="29"/>
      <c r="G679" s="29"/>
      <c r="H679" s="30"/>
      <c r="I679" s="30"/>
      <c r="J679" s="30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3:20" ht="15.75">
      <c r="C680" s="3"/>
      <c r="D680" s="3"/>
      <c r="E680" s="29"/>
      <c r="F680" s="29"/>
      <c r="G680" s="29"/>
      <c r="H680" s="30"/>
      <c r="I680" s="30"/>
      <c r="J680" s="30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3:20" ht="15.75">
      <c r="C681" s="3"/>
      <c r="D681" s="3"/>
      <c r="E681" s="29"/>
      <c r="F681" s="29"/>
      <c r="G681" s="29"/>
      <c r="H681" s="30"/>
      <c r="I681" s="30"/>
      <c r="J681" s="30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3:20" ht="15.75">
      <c r="C682" s="3"/>
      <c r="D682" s="3"/>
      <c r="E682" s="29"/>
      <c r="F682" s="29"/>
      <c r="G682" s="29"/>
      <c r="H682" s="30"/>
      <c r="I682" s="30"/>
      <c r="J682" s="30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3:20" ht="15.75">
      <c r="C683" s="3"/>
      <c r="D683" s="3"/>
      <c r="E683" s="29"/>
      <c r="F683" s="29"/>
      <c r="G683" s="29"/>
      <c r="H683" s="30"/>
      <c r="I683" s="30"/>
      <c r="J683" s="30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3:20" ht="15.75">
      <c r="C684" s="3"/>
      <c r="D684" s="3"/>
      <c r="E684" s="29"/>
      <c r="F684" s="29"/>
      <c r="G684" s="29"/>
      <c r="H684" s="30"/>
      <c r="I684" s="30"/>
      <c r="J684" s="30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3:20" ht="15.75">
      <c r="C685" s="3"/>
      <c r="D685" s="3"/>
      <c r="E685" s="29"/>
      <c r="F685" s="29"/>
      <c r="G685" s="29"/>
      <c r="H685" s="30"/>
      <c r="I685" s="30"/>
      <c r="J685" s="30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3:20" ht="15.75">
      <c r="C686" s="3"/>
      <c r="D686" s="3"/>
      <c r="E686" s="29"/>
      <c r="F686" s="29"/>
      <c r="G686" s="29"/>
      <c r="H686" s="30"/>
      <c r="I686" s="30"/>
      <c r="J686" s="30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3:20" ht="15.75">
      <c r="C687" s="3"/>
      <c r="D687" s="3"/>
      <c r="E687" s="29"/>
      <c r="F687" s="29"/>
      <c r="G687" s="29"/>
      <c r="H687" s="30"/>
      <c r="I687" s="30"/>
      <c r="J687" s="30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3:20" ht="15.75">
      <c r="C688" s="3"/>
      <c r="D688" s="3"/>
      <c r="E688" s="29"/>
      <c r="F688" s="29"/>
      <c r="G688" s="29"/>
      <c r="H688" s="30"/>
      <c r="I688" s="30"/>
      <c r="J688" s="30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3:20" ht="15.75">
      <c r="C689" s="3"/>
      <c r="D689" s="3"/>
      <c r="E689" s="29"/>
      <c r="F689" s="29"/>
      <c r="G689" s="29"/>
      <c r="H689" s="30"/>
      <c r="I689" s="30"/>
      <c r="J689" s="30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3:20" ht="15.75">
      <c r="C690" s="3"/>
      <c r="D690" s="3"/>
      <c r="E690" s="29"/>
      <c r="F690" s="29"/>
      <c r="G690" s="29"/>
      <c r="H690" s="30"/>
      <c r="I690" s="30"/>
      <c r="J690" s="30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3:20" ht="15.75">
      <c r="C691" s="3"/>
      <c r="D691" s="3"/>
      <c r="E691" s="29"/>
      <c r="F691" s="29"/>
      <c r="G691" s="29"/>
      <c r="H691" s="30"/>
      <c r="I691" s="30"/>
      <c r="J691" s="30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3:20" ht="15.75">
      <c r="C692" s="3"/>
      <c r="D692" s="3"/>
      <c r="E692" s="29"/>
      <c r="F692" s="29"/>
      <c r="G692" s="29"/>
      <c r="H692" s="30"/>
      <c r="I692" s="30"/>
      <c r="J692" s="30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3:20" ht="15.75">
      <c r="C693" s="3"/>
      <c r="D693" s="3"/>
      <c r="E693" s="29"/>
      <c r="F693" s="29"/>
      <c r="G693" s="29"/>
      <c r="H693" s="30"/>
      <c r="I693" s="30"/>
      <c r="J693" s="30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3:20" ht="15.75">
      <c r="C694" s="3"/>
      <c r="D694" s="3"/>
      <c r="E694" s="29"/>
      <c r="F694" s="29"/>
      <c r="G694" s="29"/>
      <c r="H694" s="30"/>
      <c r="I694" s="30"/>
      <c r="J694" s="30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3:20" ht="15.75">
      <c r="C695" s="3"/>
      <c r="D695" s="3"/>
      <c r="E695" s="29"/>
      <c r="F695" s="29"/>
      <c r="G695" s="29"/>
      <c r="H695" s="30"/>
      <c r="I695" s="30"/>
      <c r="J695" s="30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3:20" ht="15.75">
      <c r="C696" s="3"/>
      <c r="D696" s="3"/>
      <c r="E696" s="29"/>
      <c r="F696" s="29"/>
      <c r="G696" s="29"/>
      <c r="H696" s="30"/>
      <c r="I696" s="30"/>
      <c r="J696" s="30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3:20" ht="15.75">
      <c r="C697" s="3"/>
      <c r="D697" s="3"/>
      <c r="E697" s="29"/>
      <c r="F697" s="29"/>
      <c r="G697" s="29"/>
      <c r="H697" s="30"/>
      <c r="I697" s="30"/>
      <c r="J697" s="30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3:20" ht="15.75">
      <c r="C698" s="3"/>
      <c r="D698" s="3"/>
      <c r="E698" s="29"/>
      <c r="F698" s="29"/>
      <c r="G698" s="29"/>
      <c r="H698" s="30"/>
      <c r="I698" s="30"/>
      <c r="J698" s="30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3:20" ht="15.75">
      <c r="C699" s="3"/>
      <c r="D699" s="3"/>
      <c r="E699" s="29"/>
      <c r="F699" s="29"/>
      <c r="G699" s="29"/>
      <c r="H699" s="30"/>
      <c r="I699" s="30"/>
      <c r="J699" s="30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3:20" ht="15.75">
      <c r="C700" s="3"/>
      <c r="D700" s="3"/>
      <c r="E700" s="29"/>
      <c r="F700" s="29"/>
      <c r="G700" s="29"/>
      <c r="H700" s="30"/>
      <c r="I700" s="30"/>
      <c r="J700" s="30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3:20" ht="15.75">
      <c r="C701" s="3"/>
      <c r="D701" s="3"/>
      <c r="E701" s="29"/>
      <c r="F701" s="29"/>
      <c r="G701" s="29"/>
      <c r="H701" s="30"/>
      <c r="I701" s="30"/>
      <c r="J701" s="30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3:20" ht="15.75">
      <c r="C702" s="3"/>
      <c r="D702" s="3"/>
      <c r="E702" s="29"/>
      <c r="F702" s="29"/>
      <c r="G702" s="29"/>
      <c r="H702" s="30"/>
      <c r="I702" s="30"/>
      <c r="J702" s="30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3:20" ht="15.75">
      <c r="C703" s="3"/>
      <c r="D703" s="3"/>
      <c r="E703" s="29"/>
      <c r="F703" s="29"/>
      <c r="G703" s="29"/>
      <c r="H703" s="30"/>
      <c r="I703" s="30"/>
      <c r="J703" s="30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3:20" ht="15.75">
      <c r="C704" s="3"/>
      <c r="D704" s="3"/>
      <c r="E704" s="29"/>
      <c r="F704" s="29"/>
      <c r="G704" s="29"/>
      <c r="H704" s="30"/>
      <c r="I704" s="30"/>
      <c r="J704" s="30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3:20" ht="15.75">
      <c r="C705" s="3"/>
      <c r="D705" s="3"/>
      <c r="E705" s="29"/>
      <c r="F705" s="29"/>
      <c r="G705" s="29"/>
      <c r="H705" s="30"/>
      <c r="I705" s="30"/>
      <c r="J705" s="30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3:20" ht="15.75">
      <c r="C706" s="3"/>
      <c r="D706" s="3"/>
      <c r="E706" s="29"/>
      <c r="F706" s="29"/>
      <c r="G706" s="29"/>
      <c r="H706" s="30"/>
      <c r="I706" s="30"/>
      <c r="J706" s="30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3:20" ht="15.75">
      <c r="C707" s="3"/>
      <c r="D707" s="3"/>
      <c r="E707" s="29"/>
      <c r="F707" s="29"/>
      <c r="G707" s="29"/>
      <c r="H707" s="30"/>
      <c r="I707" s="30"/>
      <c r="J707" s="30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3:20" ht="15.75">
      <c r="C708" s="3"/>
      <c r="D708" s="3"/>
      <c r="E708" s="29"/>
      <c r="F708" s="29"/>
      <c r="G708" s="29"/>
      <c r="H708" s="30"/>
      <c r="I708" s="30"/>
      <c r="J708" s="30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3:20" ht="15.75">
      <c r="C709" s="3"/>
      <c r="D709" s="3"/>
      <c r="E709" s="29"/>
      <c r="F709" s="29"/>
      <c r="G709" s="29"/>
      <c r="H709" s="30"/>
      <c r="I709" s="30"/>
      <c r="J709" s="30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3:20" ht="15.75">
      <c r="C710" s="3"/>
      <c r="D710" s="3"/>
      <c r="E710" s="29"/>
      <c r="F710" s="29"/>
      <c r="G710" s="29"/>
      <c r="H710" s="30"/>
      <c r="I710" s="30"/>
      <c r="J710" s="30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3:20" ht="15.75">
      <c r="C711" s="3"/>
      <c r="D711" s="3"/>
      <c r="E711" s="29"/>
      <c r="F711" s="29"/>
      <c r="G711" s="29"/>
      <c r="H711" s="30"/>
      <c r="I711" s="30"/>
      <c r="J711" s="30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3:20" ht="15.75">
      <c r="C712" s="3"/>
      <c r="D712" s="3"/>
      <c r="E712" s="29"/>
      <c r="F712" s="29"/>
      <c r="G712" s="29"/>
      <c r="H712" s="30"/>
      <c r="I712" s="30"/>
      <c r="J712" s="30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3:20" ht="15.75">
      <c r="C713" s="3"/>
      <c r="D713" s="3"/>
      <c r="E713" s="29"/>
      <c r="F713" s="29"/>
      <c r="G713" s="29"/>
      <c r="H713" s="30"/>
      <c r="I713" s="30"/>
      <c r="J713" s="30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3:20" ht="15.75">
      <c r="C714" s="3"/>
      <c r="D714" s="3"/>
      <c r="E714" s="29"/>
      <c r="F714" s="29"/>
      <c r="G714" s="29"/>
      <c r="H714" s="30"/>
      <c r="I714" s="30"/>
      <c r="J714" s="30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3:20" ht="15.75">
      <c r="C715" s="3"/>
      <c r="D715" s="3"/>
      <c r="E715" s="29"/>
      <c r="F715" s="29"/>
      <c r="G715" s="29"/>
      <c r="H715" s="30"/>
      <c r="I715" s="30"/>
      <c r="J715" s="30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3:20" ht="15.75">
      <c r="C716" s="3"/>
      <c r="D716" s="3"/>
      <c r="E716" s="29"/>
      <c r="F716" s="29"/>
      <c r="G716" s="29"/>
      <c r="H716" s="30"/>
      <c r="I716" s="30"/>
      <c r="J716" s="30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3:20" ht="15.75">
      <c r="C717" s="3"/>
      <c r="D717" s="3"/>
      <c r="E717" s="29"/>
      <c r="F717" s="29"/>
      <c r="G717" s="29"/>
      <c r="H717" s="30"/>
      <c r="I717" s="30"/>
      <c r="J717" s="30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3:20" ht="15.75">
      <c r="C718" s="3"/>
      <c r="D718" s="3"/>
      <c r="E718" s="29"/>
      <c r="F718" s="29"/>
      <c r="G718" s="29"/>
      <c r="H718" s="30"/>
      <c r="I718" s="30"/>
      <c r="J718" s="30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3:20" ht="15.75">
      <c r="C719" s="3"/>
      <c r="D719" s="3"/>
      <c r="E719" s="29"/>
      <c r="F719" s="29"/>
      <c r="G719" s="29"/>
      <c r="H719" s="30"/>
      <c r="I719" s="30"/>
      <c r="J719" s="30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3:20" ht="15.75">
      <c r="C720" s="3"/>
      <c r="D720" s="3"/>
      <c r="E720" s="29"/>
      <c r="F720" s="29"/>
      <c r="G720" s="29"/>
      <c r="H720" s="30"/>
      <c r="I720" s="30"/>
      <c r="J720" s="30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3:20" ht="15.75">
      <c r="C721" s="3"/>
      <c r="D721" s="3"/>
      <c r="E721" s="29"/>
      <c r="F721" s="29"/>
      <c r="G721" s="29"/>
      <c r="H721" s="30"/>
      <c r="I721" s="30"/>
      <c r="J721" s="30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3:20" ht="15.75">
      <c r="C722" s="3"/>
      <c r="D722" s="3"/>
      <c r="E722" s="29"/>
      <c r="F722" s="29"/>
      <c r="G722" s="29"/>
      <c r="H722" s="30"/>
      <c r="I722" s="30"/>
      <c r="J722" s="30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3:20" ht="15.75">
      <c r="C723" s="3"/>
      <c r="D723" s="3"/>
      <c r="E723" s="29"/>
      <c r="F723" s="29"/>
      <c r="G723" s="29"/>
      <c r="H723" s="30"/>
      <c r="I723" s="30"/>
      <c r="J723" s="30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3:20" ht="15.75">
      <c r="C724" s="3"/>
      <c r="D724" s="3"/>
      <c r="E724" s="29"/>
      <c r="F724" s="29"/>
      <c r="G724" s="29"/>
      <c r="H724" s="30"/>
      <c r="I724" s="30"/>
      <c r="J724" s="30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3:20" ht="15.75">
      <c r="C725" s="3"/>
      <c r="D725" s="3"/>
      <c r="E725" s="29"/>
      <c r="F725" s="29"/>
      <c r="G725" s="29"/>
      <c r="H725" s="30"/>
      <c r="I725" s="30"/>
      <c r="J725" s="30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3:20" ht="15.75">
      <c r="C726" s="3"/>
      <c r="D726" s="3"/>
      <c r="E726" s="29"/>
      <c r="F726" s="29"/>
      <c r="G726" s="29"/>
      <c r="H726" s="30"/>
      <c r="I726" s="30"/>
      <c r="J726" s="30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3:20" ht="15.75">
      <c r="C727" s="3"/>
      <c r="D727" s="3"/>
      <c r="E727" s="29"/>
      <c r="F727" s="29"/>
      <c r="G727" s="29"/>
      <c r="H727" s="30"/>
      <c r="I727" s="30"/>
      <c r="J727" s="30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3:20" ht="15.75">
      <c r="C728" s="3"/>
      <c r="D728" s="3"/>
      <c r="E728" s="29"/>
      <c r="F728" s="29"/>
      <c r="G728" s="29"/>
      <c r="H728" s="30"/>
      <c r="I728" s="30"/>
      <c r="J728" s="30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3:20" ht="15.75">
      <c r="C729" s="3"/>
      <c r="D729" s="3"/>
      <c r="E729" s="29"/>
      <c r="F729" s="29"/>
      <c r="G729" s="29"/>
      <c r="H729" s="30"/>
      <c r="I729" s="30"/>
      <c r="J729" s="30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3:20" ht="15.75">
      <c r="C730" s="3"/>
      <c r="D730" s="3"/>
      <c r="E730" s="29"/>
      <c r="F730" s="29"/>
      <c r="G730" s="29"/>
      <c r="H730" s="30"/>
      <c r="I730" s="30"/>
      <c r="J730" s="30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3:20" ht="15.75">
      <c r="C731" s="3"/>
      <c r="D731" s="3"/>
      <c r="E731" s="29"/>
      <c r="F731" s="29"/>
      <c r="G731" s="29"/>
      <c r="H731" s="30"/>
      <c r="I731" s="30"/>
      <c r="J731" s="30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3:20" ht="15.75">
      <c r="C732" s="3"/>
      <c r="D732" s="3"/>
      <c r="E732" s="29"/>
      <c r="F732" s="29"/>
      <c r="G732" s="29"/>
      <c r="H732" s="30"/>
      <c r="I732" s="30"/>
      <c r="J732" s="30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3:20" ht="15.75">
      <c r="C733" s="3"/>
      <c r="D733" s="3"/>
      <c r="E733" s="29"/>
      <c r="F733" s="29"/>
      <c r="G733" s="29"/>
      <c r="H733" s="30"/>
      <c r="I733" s="30"/>
      <c r="J733" s="30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3:20" ht="15.75">
      <c r="C734" s="3"/>
      <c r="D734" s="3"/>
      <c r="E734" s="29"/>
      <c r="F734" s="29"/>
      <c r="G734" s="29"/>
      <c r="H734" s="30"/>
      <c r="I734" s="30"/>
      <c r="J734" s="30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3:20" ht="15.75">
      <c r="C735" s="3"/>
      <c r="D735" s="3"/>
      <c r="E735" s="29"/>
      <c r="F735" s="29"/>
      <c r="G735" s="29"/>
      <c r="H735" s="30"/>
      <c r="I735" s="30"/>
      <c r="J735" s="30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3:20" ht="15.75">
      <c r="C736" s="3"/>
      <c r="D736" s="3"/>
      <c r="E736" s="29"/>
      <c r="F736" s="29"/>
      <c r="G736" s="29"/>
      <c r="H736" s="30"/>
      <c r="I736" s="30"/>
      <c r="J736" s="30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3:20" ht="15.75">
      <c r="C737" s="3"/>
      <c r="D737" s="3"/>
      <c r="E737" s="29"/>
      <c r="F737" s="29"/>
      <c r="G737" s="29"/>
      <c r="H737" s="30"/>
      <c r="I737" s="30"/>
      <c r="J737" s="30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3:20" ht="15.75">
      <c r="C738" s="3"/>
      <c r="D738" s="3"/>
      <c r="E738" s="29"/>
      <c r="F738" s="29"/>
      <c r="G738" s="29"/>
      <c r="H738" s="30"/>
      <c r="I738" s="30"/>
      <c r="J738" s="30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3:20" ht="15.75">
      <c r="C739" s="3"/>
      <c r="D739" s="3"/>
      <c r="E739" s="29"/>
      <c r="F739" s="29"/>
      <c r="G739" s="29"/>
      <c r="H739" s="30"/>
      <c r="I739" s="30"/>
      <c r="J739" s="30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3:20" ht="15.75">
      <c r="C740" s="3"/>
      <c r="D740" s="3"/>
      <c r="E740" s="29"/>
      <c r="F740" s="29"/>
      <c r="G740" s="29"/>
      <c r="H740" s="30"/>
      <c r="I740" s="30"/>
      <c r="J740" s="30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3:20" ht="15.75">
      <c r="C741" s="3"/>
      <c r="D741" s="3"/>
      <c r="E741" s="29"/>
      <c r="F741" s="29"/>
      <c r="G741" s="29"/>
      <c r="H741" s="30"/>
      <c r="I741" s="30"/>
      <c r="J741" s="30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3:20" ht="15.75">
      <c r="C742" s="3"/>
      <c r="D742" s="3"/>
      <c r="E742" s="29"/>
      <c r="F742" s="29"/>
      <c r="G742" s="29"/>
      <c r="H742" s="30"/>
      <c r="I742" s="30"/>
      <c r="J742" s="30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3:20" ht="15.75">
      <c r="C743" s="3"/>
      <c r="D743" s="3"/>
      <c r="E743" s="29"/>
      <c r="F743" s="29"/>
      <c r="G743" s="29"/>
      <c r="H743" s="30"/>
      <c r="I743" s="30"/>
      <c r="J743" s="30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3:20" ht="15.75">
      <c r="C744" s="3"/>
      <c r="D744" s="3"/>
      <c r="E744" s="29"/>
      <c r="F744" s="29"/>
      <c r="G744" s="29"/>
      <c r="H744" s="30"/>
      <c r="I744" s="30"/>
      <c r="J744" s="30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3:20" ht="15.75">
      <c r="C745" s="3"/>
      <c r="D745" s="3"/>
      <c r="E745" s="29"/>
      <c r="F745" s="29"/>
      <c r="G745" s="29"/>
      <c r="H745" s="30"/>
      <c r="I745" s="30"/>
      <c r="J745" s="30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3:20" ht="15.75">
      <c r="C746" s="3"/>
      <c r="D746" s="3"/>
      <c r="E746" s="29"/>
      <c r="F746" s="29"/>
      <c r="G746" s="29"/>
      <c r="H746" s="30"/>
      <c r="I746" s="30"/>
      <c r="J746" s="30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3:20" ht="15.75">
      <c r="C747" s="3"/>
      <c r="D747" s="3"/>
      <c r="E747" s="29"/>
      <c r="F747" s="29"/>
      <c r="G747" s="29"/>
      <c r="H747" s="30"/>
      <c r="I747" s="30"/>
      <c r="J747" s="30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3:20" ht="15.75">
      <c r="C748" s="3"/>
      <c r="D748" s="3"/>
      <c r="E748" s="29"/>
      <c r="F748" s="29"/>
      <c r="G748" s="29"/>
      <c r="H748" s="30"/>
      <c r="I748" s="30"/>
      <c r="J748" s="30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3:20" ht="15.75">
      <c r="C749" s="3"/>
      <c r="D749" s="3"/>
      <c r="E749" s="29"/>
      <c r="F749" s="29"/>
      <c r="G749" s="29"/>
      <c r="H749" s="30"/>
      <c r="I749" s="30"/>
      <c r="J749" s="30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3:20" ht="15.75">
      <c r="C750" s="3"/>
      <c r="D750" s="3"/>
      <c r="E750" s="29"/>
      <c r="F750" s="29"/>
      <c r="G750" s="29"/>
      <c r="H750" s="30"/>
      <c r="I750" s="30"/>
      <c r="J750" s="30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3:20" ht="15.75">
      <c r="C751" s="3"/>
      <c r="D751" s="3"/>
      <c r="E751" s="29"/>
      <c r="F751" s="29"/>
      <c r="G751" s="29"/>
      <c r="H751" s="30"/>
      <c r="I751" s="30"/>
      <c r="J751" s="30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3:20" ht="15.75">
      <c r="C752" s="3"/>
      <c r="D752" s="3"/>
      <c r="E752" s="29"/>
      <c r="F752" s="29"/>
      <c r="G752" s="29"/>
      <c r="H752" s="30"/>
      <c r="I752" s="30"/>
      <c r="J752" s="30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3:20" ht="15.75">
      <c r="C753" s="3"/>
      <c r="D753" s="3"/>
      <c r="E753" s="29"/>
      <c r="F753" s="29"/>
      <c r="G753" s="29"/>
      <c r="H753" s="30"/>
      <c r="I753" s="30"/>
      <c r="J753" s="30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3:20" ht="15.75">
      <c r="C754" s="3"/>
      <c r="D754" s="3"/>
      <c r="E754" s="29"/>
      <c r="F754" s="29"/>
      <c r="G754" s="29"/>
      <c r="H754" s="30"/>
      <c r="I754" s="30"/>
      <c r="J754" s="30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3:20" ht="15.75">
      <c r="C755" s="3"/>
      <c r="D755" s="3"/>
      <c r="E755" s="29"/>
      <c r="F755" s="29"/>
      <c r="G755" s="29"/>
      <c r="H755" s="30"/>
      <c r="I755" s="30"/>
      <c r="J755" s="30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3:20" ht="15.75">
      <c r="C756" s="3"/>
      <c r="D756" s="3"/>
      <c r="E756" s="29"/>
      <c r="F756" s="29"/>
      <c r="G756" s="29"/>
      <c r="H756" s="30"/>
      <c r="I756" s="30"/>
      <c r="J756" s="30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3:20" ht="15.75">
      <c r="C757" s="3"/>
      <c r="D757" s="3"/>
      <c r="E757" s="29"/>
      <c r="F757" s="29"/>
      <c r="G757" s="29"/>
      <c r="H757" s="30"/>
      <c r="I757" s="30"/>
      <c r="J757" s="30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3:20" ht="15.75">
      <c r="C758" s="3"/>
      <c r="D758" s="3"/>
      <c r="E758" s="29"/>
      <c r="F758" s="29"/>
      <c r="G758" s="29"/>
      <c r="H758" s="30"/>
      <c r="I758" s="30"/>
      <c r="J758" s="30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3:20" ht="15.75">
      <c r="C759" s="3"/>
      <c r="D759" s="3"/>
      <c r="E759" s="29"/>
      <c r="F759" s="29"/>
      <c r="G759" s="29"/>
      <c r="H759" s="30"/>
      <c r="I759" s="30"/>
      <c r="J759" s="30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3:20" ht="15.75">
      <c r="C760" s="3"/>
      <c r="D760" s="3"/>
      <c r="E760" s="29"/>
      <c r="F760" s="29"/>
      <c r="G760" s="29"/>
      <c r="H760" s="30"/>
      <c r="I760" s="30"/>
      <c r="J760" s="30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3:20" ht="15.75">
      <c r="C761" s="3"/>
      <c r="D761" s="3"/>
      <c r="E761" s="29"/>
      <c r="F761" s="29"/>
      <c r="G761" s="29"/>
      <c r="H761" s="30"/>
      <c r="I761" s="30"/>
      <c r="J761" s="30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3:20" ht="15.75">
      <c r="C762" s="3"/>
      <c r="D762" s="3"/>
      <c r="E762" s="29"/>
      <c r="F762" s="29"/>
      <c r="G762" s="29"/>
      <c r="H762" s="30"/>
      <c r="I762" s="30"/>
      <c r="J762" s="30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3:20" ht="15.75">
      <c r="C763" s="3"/>
      <c r="D763" s="3"/>
      <c r="E763" s="29"/>
      <c r="F763" s="29"/>
      <c r="G763" s="29"/>
      <c r="H763" s="30"/>
      <c r="I763" s="30"/>
      <c r="J763" s="30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3:20" ht="15.75">
      <c r="C764" s="3"/>
      <c r="D764" s="3"/>
      <c r="E764" s="29"/>
      <c r="F764" s="29"/>
      <c r="G764" s="29"/>
      <c r="H764" s="30"/>
      <c r="I764" s="30"/>
      <c r="J764" s="30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3:20" ht="15.75">
      <c r="C765" s="3"/>
      <c r="D765" s="3"/>
      <c r="E765" s="29"/>
      <c r="F765" s="29"/>
      <c r="G765" s="29"/>
      <c r="H765" s="30"/>
      <c r="I765" s="30"/>
      <c r="J765" s="30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3:20" ht="15.75">
      <c r="C766" s="3"/>
      <c r="D766" s="3"/>
      <c r="E766" s="29"/>
      <c r="F766" s="29"/>
      <c r="G766" s="29"/>
      <c r="H766" s="30"/>
      <c r="I766" s="30"/>
      <c r="J766" s="30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3:20" ht="15.75">
      <c r="C767" s="3"/>
      <c r="D767" s="3"/>
      <c r="E767" s="29"/>
      <c r="F767" s="29"/>
      <c r="G767" s="29"/>
      <c r="H767" s="30"/>
      <c r="I767" s="30"/>
      <c r="J767" s="30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3:20" ht="15.75">
      <c r="C768" s="3"/>
      <c r="D768" s="3"/>
      <c r="E768" s="29"/>
      <c r="F768" s="29"/>
      <c r="G768" s="29"/>
      <c r="H768" s="30"/>
      <c r="I768" s="30"/>
      <c r="J768" s="30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3:20" ht="15.75">
      <c r="C769" s="3"/>
      <c r="D769" s="3"/>
      <c r="E769" s="29"/>
      <c r="F769" s="29"/>
      <c r="G769" s="29"/>
      <c r="H769" s="30"/>
      <c r="I769" s="30"/>
      <c r="J769" s="30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3:20" ht="15.75">
      <c r="C770" s="3"/>
      <c r="D770" s="3"/>
      <c r="E770" s="29"/>
      <c r="F770" s="29"/>
      <c r="G770" s="29"/>
      <c r="H770" s="30"/>
      <c r="I770" s="30"/>
      <c r="J770" s="30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3:20" ht="15.75">
      <c r="C771" s="3"/>
      <c r="D771" s="3"/>
      <c r="E771" s="29"/>
      <c r="F771" s="29"/>
      <c r="G771" s="29"/>
      <c r="H771" s="30"/>
      <c r="I771" s="30"/>
      <c r="J771" s="30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3:20" ht="15.75">
      <c r="C772" s="3"/>
      <c r="D772" s="3"/>
      <c r="E772" s="29"/>
      <c r="F772" s="29"/>
      <c r="G772" s="29"/>
      <c r="H772" s="30"/>
      <c r="I772" s="30"/>
      <c r="J772" s="30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3:20" ht="15.75">
      <c r="C773" s="3"/>
      <c r="D773" s="3"/>
      <c r="E773" s="29"/>
      <c r="F773" s="29"/>
      <c r="G773" s="29"/>
      <c r="H773" s="30"/>
      <c r="I773" s="30"/>
      <c r="J773" s="30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3:20" ht="15.75">
      <c r="C774" s="3"/>
      <c r="D774" s="3"/>
      <c r="E774" s="29"/>
      <c r="F774" s="29"/>
      <c r="G774" s="29"/>
      <c r="H774" s="30"/>
      <c r="I774" s="30"/>
      <c r="J774" s="30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3:20" ht="15.75">
      <c r="C775" s="3"/>
      <c r="D775" s="3"/>
      <c r="E775" s="29"/>
      <c r="F775" s="29"/>
      <c r="G775" s="29"/>
      <c r="H775" s="30"/>
      <c r="I775" s="30"/>
      <c r="J775" s="30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3:20" ht="15.75">
      <c r="C776" s="3"/>
      <c r="D776" s="3"/>
      <c r="E776" s="29"/>
      <c r="F776" s="29"/>
      <c r="G776" s="29"/>
      <c r="H776" s="30"/>
      <c r="I776" s="30"/>
      <c r="J776" s="30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3:20" ht="15.75">
      <c r="C777" s="3"/>
      <c r="D777" s="3"/>
      <c r="E777" s="29"/>
      <c r="F777" s="29"/>
      <c r="G777" s="29"/>
      <c r="H777" s="30"/>
      <c r="I777" s="30"/>
      <c r="J777" s="30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3:20" ht="15.75">
      <c r="C778" s="3"/>
      <c r="D778" s="3"/>
      <c r="E778" s="29"/>
      <c r="F778" s="29"/>
      <c r="G778" s="29"/>
      <c r="H778" s="30"/>
      <c r="I778" s="30"/>
      <c r="J778" s="30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3:20" ht="15.75">
      <c r="C779" s="3"/>
      <c r="D779" s="3"/>
      <c r="E779" s="29"/>
      <c r="F779" s="29"/>
      <c r="G779" s="29"/>
      <c r="H779" s="30"/>
      <c r="I779" s="30"/>
      <c r="J779" s="30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3:20" ht="15.75">
      <c r="C780" s="3"/>
      <c r="D780" s="3"/>
      <c r="E780" s="29"/>
      <c r="F780" s="29"/>
      <c r="G780" s="29"/>
      <c r="H780" s="30"/>
      <c r="I780" s="30"/>
      <c r="J780" s="30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3:20" ht="15.75">
      <c r="C781" s="3"/>
      <c r="D781" s="3"/>
      <c r="E781" s="29"/>
      <c r="F781" s="29"/>
      <c r="G781" s="29"/>
      <c r="H781" s="30"/>
      <c r="I781" s="30"/>
      <c r="J781" s="30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3:20" ht="15.75">
      <c r="C782" s="3"/>
      <c r="D782" s="3"/>
      <c r="E782" s="29"/>
      <c r="F782" s="29"/>
      <c r="G782" s="29"/>
      <c r="H782" s="30"/>
      <c r="I782" s="30"/>
      <c r="J782" s="30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3:20" ht="15.75">
      <c r="C783" s="3"/>
      <c r="D783" s="3"/>
      <c r="E783" s="29"/>
      <c r="F783" s="29"/>
      <c r="G783" s="29"/>
      <c r="H783" s="30"/>
      <c r="I783" s="30"/>
      <c r="J783" s="30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3:20" ht="15.75">
      <c r="C784" s="3"/>
      <c r="D784" s="3"/>
      <c r="E784" s="29"/>
      <c r="F784" s="29"/>
      <c r="G784" s="29"/>
      <c r="H784" s="30"/>
      <c r="I784" s="30"/>
      <c r="J784" s="30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3:20" ht="15.75">
      <c r="C785" s="3"/>
      <c r="D785" s="3"/>
      <c r="E785" s="29"/>
      <c r="F785" s="29"/>
      <c r="G785" s="29"/>
      <c r="H785" s="30"/>
      <c r="I785" s="30"/>
      <c r="J785" s="30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3:20" ht="15.75">
      <c r="C786" s="3"/>
      <c r="D786" s="3"/>
      <c r="E786" s="29"/>
      <c r="F786" s="29"/>
      <c r="G786" s="29"/>
      <c r="H786" s="30"/>
      <c r="I786" s="30"/>
      <c r="J786" s="30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3:20" ht="15.75">
      <c r="C787" s="3"/>
      <c r="D787" s="3"/>
      <c r="E787" s="29"/>
      <c r="F787" s="29"/>
      <c r="G787" s="29"/>
      <c r="H787" s="30"/>
      <c r="I787" s="30"/>
      <c r="J787" s="30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3:20" ht="15.75">
      <c r="C788" s="3"/>
      <c r="D788" s="3"/>
      <c r="E788" s="29"/>
      <c r="F788" s="29"/>
      <c r="G788" s="29"/>
      <c r="H788" s="30"/>
      <c r="I788" s="30"/>
      <c r="J788" s="30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3:20" ht="15.75">
      <c r="C789" s="3"/>
      <c r="D789" s="3"/>
      <c r="E789" s="29"/>
      <c r="F789" s="29"/>
      <c r="G789" s="29"/>
      <c r="H789" s="30"/>
      <c r="I789" s="30"/>
      <c r="J789" s="30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3:20" ht="15.75">
      <c r="C790" s="3"/>
      <c r="D790" s="3"/>
      <c r="E790" s="29"/>
      <c r="F790" s="29"/>
      <c r="G790" s="29"/>
      <c r="H790" s="30"/>
      <c r="I790" s="30"/>
      <c r="J790" s="30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3:20" ht="15.75">
      <c r="C791" s="3"/>
      <c r="D791" s="3"/>
      <c r="E791" s="29"/>
      <c r="F791" s="29"/>
      <c r="G791" s="29"/>
      <c r="H791" s="30"/>
      <c r="I791" s="30"/>
      <c r="J791" s="30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3:20" ht="15.75">
      <c r="C792" s="3"/>
      <c r="D792" s="3"/>
      <c r="E792" s="29"/>
      <c r="F792" s="29"/>
      <c r="G792" s="29"/>
      <c r="H792" s="30"/>
      <c r="I792" s="30"/>
      <c r="J792" s="30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3:20" ht="15.75">
      <c r="C793" s="3"/>
      <c r="D793" s="3"/>
      <c r="E793" s="29"/>
      <c r="F793" s="29"/>
      <c r="G793" s="29"/>
      <c r="H793" s="30"/>
      <c r="I793" s="30"/>
      <c r="J793" s="30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3:20" ht="15.75">
      <c r="C794" s="3"/>
      <c r="D794" s="3"/>
      <c r="E794" s="29"/>
      <c r="F794" s="29"/>
      <c r="G794" s="29"/>
      <c r="H794" s="30"/>
      <c r="I794" s="30"/>
      <c r="J794" s="30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3:20" ht="15.75">
      <c r="C795" s="3"/>
      <c r="D795" s="3"/>
      <c r="E795" s="29"/>
      <c r="F795" s="29"/>
      <c r="G795" s="29"/>
      <c r="H795" s="30"/>
      <c r="I795" s="30"/>
      <c r="J795" s="30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3:20" ht="15.75">
      <c r="C796" s="3"/>
      <c r="D796" s="3"/>
      <c r="E796" s="29"/>
      <c r="F796" s="29"/>
      <c r="G796" s="29"/>
      <c r="H796" s="30"/>
      <c r="I796" s="30"/>
      <c r="J796" s="30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3:20" ht="15.75">
      <c r="C797" s="3"/>
      <c r="D797" s="3"/>
      <c r="E797" s="29"/>
      <c r="F797" s="29"/>
      <c r="G797" s="29"/>
      <c r="H797" s="30"/>
      <c r="I797" s="30"/>
      <c r="J797" s="30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3:20" ht="15.75">
      <c r="C798" s="3"/>
      <c r="D798" s="3"/>
      <c r="E798" s="29"/>
      <c r="F798" s="29"/>
      <c r="G798" s="29"/>
      <c r="H798" s="30"/>
      <c r="I798" s="30"/>
      <c r="J798" s="30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3:20" ht="15.75">
      <c r="C799" s="3"/>
      <c r="D799" s="3"/>
      <c r="E799" s="29"/>
      <c r="F799" s="29"/>
      <c r="G799" s="29"/>
      <c r="H799" s="30"/>
      <c r="I799" s="30"/>
      <c r="J799" s="30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3:20" ht="15.75">
      <c r="C800" s="3"/>
      <c r="D800" s="3"/>
      <c r="E800" s="29"/>
      <c r="F800" s="29"/>
      <c r="G800" s="29"/>
      <c r="H800" s="30"/>
      <c r="I800" s="30"/>
      <c r="J800" s="30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3:20" ht="15.75">
      <c r="C801" s="3"/>
      <c r="D801" s="3"/>
      <c r="E801" s="29"/>
      <c r="F801" s="29"/>
      <c r="G801" s="29"/>
      <c r="H801" s="30"/>
      <c r="I801" s="30"/>
      <c r="J801" s="30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3:20" ht="15.75">
      <c r="C802" s="3"/>
      <c r="D802" s="3"/>
      <c r="E802" s="29"/>
      <c r="F802" s="29"/>
      <c r="G802" s="29"/>
      <c r="H802" s="30"/>
      <c r="I802" s="30"/>
      <c r="J802" s="30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3:20" ht="15.75">
      <c r="C803" s="3"/>
      <c r="D803" s="3"/>
      <c r="E803" s="29"/>
      <c r="F803" s="29"/>
      <c r="G803" s="29"/>
      <c r="H803" s="30"/>
      <c r="I803" s="30"/>
      <c r="J803" s="30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3:20" ht="15.75">
      <c r="C804" s="3"/>
      <c r="D804" s="3"/>
      <c r="E804" s="29"/>
      <c r="F804" s="29"/>
      <c r="G804" s="29"/>
      <c r="H804" s="30"/>
      <c r="I804" s="30"/>
      <c r="J804" s="30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3:20" ht="15.75">
      <c r="C805" s="3"/>
      <c r="D805" s="3"/>
      <c r="E805" s="29"/>
      <c r="F805" s="29"/>
      <c r="G805" s="29"/>
      <c r="H805" s="30"/>
      <c r="I805" s="30"/>
      <c r="J805" s="30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3:20" ht="15.75">
      <c r="C806" s="3"/>
      <c r="D806" s="3"/>
      <c r="E806" s="29"/>
      <c r="F806" s="29"/>
      <c r="G806" s="29"/>
      <c r="H806" s="30"/>
      <c r="I806" s="30"/>
      <c r="J806" s="30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3:20" ht="15.75">
      <c r="C807" s="3"/>
      <c r="D807" s="3"/>
      <c r="E807" s="29"/>
      <c r="F807" s="29"/>
      <c r="G807" s="29"/>
      <c r="H807" s="30"/>
      <c r="I807" s="30"/>
      <c r="J807" s="30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3:20" ht="15.75">
      <c r="C808" s="3"/>
      <c r="D808" s="3"/>
      <c r="E808" s="29"/>
      <c r="F808" s="29"/>
      <c r="G808" s="29"/>
      <c r="H808" s="30"/>
      <c r="I808" s="30"/>
      <c r="J808" s="30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3:20" ht="15.75">
      <c r="C809" s="3"/>
      <c r="D809" s="3"/>
      <c r="E809" s="29"/>
      <c r="F809" s="29"/>
      <c r="G809" s="29"/>
      <c r="H809" s="30"/>
      <c r="I809" s="30"/>
      <c r="J809" s="30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3:20" ht="15.75">
      <c r="C810" s="3"/>
      <c r="D810" s="3"/>
      <c r="E810" s="29"/>
      <c r="F810" s="29"/>
      <c r="G810" s="29"/>
      <c r="H810" s="30"/>
      <c r="I810" s="30"/>
      <c r="J810" s="30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3:20" ht="15.75">
      <c r="C811" s="3"/>
      <c r="D811" s="3"/>
      <c r="E811" s="29"/>
      <c r="F811" s="29"/>
      <c r="G811" s="29"/>
      <c r="H811" s="30"/>
      <c r="I811" s="30"/>
      <c r="J811" s="30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3:20" ht="15.75">
      <c r="C812" s="3"/>
      <c r="D812" s="3"/>
      <c r="E812" s="29"/>
      <c r="F812" s="29"/>
      <c r="G812" s="29"/>
      <c r="H812" s="30"/>
      <c r="I812" s="30"/>
      <c r="J812" s="30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3:20" ht="15.75">
      <c r="C813" s="3"/>
      <c r="D813" s="3"/>
      <c r="E813" s="29"/>
      <c r="F813" s="29"/>
      <c r="G813" s="29"/>
      <c r="H813" s="30"/>
      <c r="I813" s="30"/>
      <c r="J813" s="30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3:20" ht="15.75">
      <c r="C814" s="3"/>
      <c r="D814" s="3"/>
      <c r="E814" s="29"/>
      <c r="F814" s="29"/>
      <c r="G814" s="29"/>
      <c r="H814" s="30"/>
      <c r="I814" s="30"/>
      <c r="J814" s="30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3:20" ht="15.75">
      <c r="C815" s="3"/>
      <c r="D815" s="3"/>
      <c r="E815" s="29"/>
      <c r="F815" s="29"/>
      <c r="G815" s="29"/>
      <c r="H815" s="30"/>
      <c r="I815" s="30"/>
      <c r="J815" s="30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3:20" ht="15.75">
      <c r="C816" s="3"/>
      <c r="D816" s="3"/>
      <c r="E816" s="29"/>
      <c r="F816" s="29"/>
      <c r="G816" s="29"/>
      <c r="H816" s="30"/>
      <c r="I816" s="30"/>
      <c r="J816" s="30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3:20" ht="15.75">
      <c r="C817" s="3"/>
      <c r="D817" s="3"/>
      <c r="E817" s="29"/>
      <c r="F817" s="29"/>
      <c r="G817" s="29"/>
      <c r="H817" s="30"/>
      <c r="I817" s="30"/>
      <c r="J817" s="30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3:20" ht="15.75">
      <c r="C818" s="3"/>
      <c r="D818" s="3"/>
      <c r="E818" s="29"/>
      <c r="F818" s="29"/>
      <c r="G818" s="29"/>
      <c r="H818" s="30"/>
      <c r="I818" s="30"/>
      <c r="J818" s="30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3:20" ht="15.75">
      <c r="C819" s="3"/>
      <c r="D819" s="3"/>
      <c r="E819" s="29"/>
      <c r="F819" s="29"/>
      <c r="G819" s="29"/>
      <c r="H819" s="30"/>
      <c r="I819" s="30"/>
      <c r="J819" s="30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3:20" ht="15.75">
      <c r="C820" s="3"/>
      <c r="D820" s="3"/>
      <c r="E820" s="29"/>
      <c r="F820" s="29"/>
      <c r="G820" s="29"/>
      <c r="H820" s="30"/>
      <c r="I820" s="30"/>
      <c r="J820" s="30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3:20" ht="15.75">
      <c r="C821" s="3"/>
      <c r="D821" s="3"/>
      <c r="E821" s="29"/>
      <c r="F821" s="29"/>
      <c r="G821" s="29"/>
      <c r="H821" s="30"/>
      <c r="I821" s="30"/>
      <c r="J821" s="30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3:20" ht="15.75">
      <c r="C822" s="3"/>
      <c r="D822" s="3"/>
      <c r="E822" s="29"/>
      <c r="F822" s="29"/>
      <c r="G822" s="29"/>
      <c r="H822" s="30"/>
      <c r="I822" s="30"/>
      <c r="J822" s="30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3:20" ht="15.75">
      <c r="C823" s="3"/>
      <c r="D823" s="3"/>
      <c r="E823" s="29"/>
      <c r="F823" s="29"/>
      <c r="G823" s="29"/>
      <c r="H823" s="30"/>
      <c r="I823" s="30"/>
      <c r="J823" s="30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3:20" ht="15.75">
      <c r="C824" s="3"/>
      <c r="D824" s="3"/>
      <c r="E824" s="29"/>
      <c r="F824" s="29"/>
      <c r="G824" s="29"/>
      <c r="H824" s="30"/>
      <c r="I824" s="30"/>
      <c r="J824" s="30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3:20" ht="15.75">
      <c r="C825" s="3"/>
      <c r="D825" s="3"/>
      <c r="E825" s="29"/>
      <c r="F825" s="29"/>
      <c r="G825" s="29"/>
      <c r="H825" s="30"/>
      <c r="I825" s="30"/>
      <c r="J825" s="30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3:20" ht="15.75">
      <c r="C826" s="3"/>
      <c r="D826" s="3"/>
      <c r="E826" s="29"/>
      <c r="F826" s="29"/>
      <c r="G826" s="29"/>
      <c r="H826" s="30"/>
      <c r="I826" s="30"/>
      <c r="J826" s="30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3:20" ht="15.75">
      <c r="C827" s="3"/>
      <c r="D827" s="3"/>
      <c r="E827" s="29"/>
      <c r="F827" s="29"/>
      <c r="G827" s="29"/>
      <c r="H827" s="30"/>
      <c r="I827" s="30"/>
      <c r="J827" s="30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3:20" ht="15.75">
      <c r="C828" s="3"/>
      <c r="D828" s="3"/>
      <c r="E828" s="29"/>
      <c r="F828" s="29"/>
      <c r="G828" s="29"/>
      <c r="H828" s="30"/>
      <c r="I828" s="30"/>
      <c r="J828" s="30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3:20" ht="15.75">
      <c r="C829" s="3"/>
      <c r="D829" s="3"/>
      <c r="E829" s="29"/>
      <c r="F829" s="29"/>
      <c r="G829" s="29"/>
      <c r="H829" s="30"/>
      <c r="I829" s="30"/>
      <c r="J829" s="30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3:20" ht="15.75">
      <c r="C830" s="3"/>
      <c r="D830" s="3"/>
      <c r="E830" s="29"/>
      <c r="F830" s="29"/>
      <c r="G830" s="29"/>
      <c r="H830" s="30"/>
      <c r="I830" s="30"/>
      <c r="J830" s="30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3:20" ht="15.75">
      <c r="C831" s="3"/>
      <c r="D831" s="3"/>
      <c r="E831" s="29"/>
      <c r="F831" s="29"/>
      <c r="G831" s="29"/>
      <c r="H831" s="30"/>
      <c r="I831" s="30"/>
      <c r="J831" s="30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3:20" ht="15.75">
      <c r="C832" s="3"/>
      <c r="D832" s="3"/>
      <c r="E832" s="29"/>
      <c r="F832" s="29"/>
      <c r="G832" s="29"/>
      <c r="H832" s="30"/>
      <c r="I832" s="30"/>
      <c r="J832" s="30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3:20" ht="15.75">
      <c r="C833" s="3"/>
      <c r="D833" s="3"/>
      <c r="E833" s="29"/>
      <c r="F833" s="29"/>
      <c r="G833" s="29"/>
      <c r="H833" s="30"/>
      <c r="I833" s="30"/>
      <c r="J833" s="30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3:20" ht="15.75">
      <c r="C834" s="3"/>
      <c r="D834" s="3"/>
      <c r="E834" s="29"/>
      <c r="F834" s="29"/>
      <c r="G834" s="29"/>
      <c r="H834" s="30"/>
      <c r="I834" s="30"/>
      <c r="J834" s="30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3:20" ht="15.75">
      <c r="C835" s="3"/>
      <c r="D835" s="3"/>
      <c r="E835" s="29"/>
      <c r="F835" s="29"/>
      <c r="G835" s="29"/>
      <c r="H835" s="30"/>
      <c r="I835" s="30"/>
      <c r="J835" s="30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3:20" ht="15.75">
      <c r="C836" s="3"/>
      <c r="D836" s="3"/>
      <c r="E836" s="29"/>
      <c r="F836" s="29"/>
      <c r="G836" s="29"/>
      <c r="H836" s="30"/>
      <c r="I836" s="30"/>
      <c r="J836" s="30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3:20" ht="15.75">
      <c r="C837" s="3"/>
      <c r="D837" s="3"/>
      <c r="E837" s="29"/>
      <c r="F837" s="29"/>
      <c r="G837" s="29"/>
      <c r="H837" s="30"/>
      <c r="I837" s="30"/>
      <c r="J837" s="30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3:20" ht="15.75">
      <c r="C838" s="3"/>
      <c r="D838" s="3"/>
      <c r="E838" s="29"/>
      <c r="F838" s="29"/>
      <c r="G838" s="29"/>
      <c r="H838" s="30"/>
      <c r="I838" s="30"/>
      <c r="J838" s="30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3:20" ht="15.75">
      <c r="C839" s="3"/>
      <c r="D839" s="3"/>
      <c r="E839" s="29"/>
      <c r="F839" s="29"/>
      <c r="G839" s="29"/>
      <c r="H839" s="30"/>
      <c r="I839" s="30"/>
      <c r="J839" s="30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3:20" ht="15.75">
      <c r="C840" s="3"/>
      <c r="D840" s="3"/>
      <c r="E840" s="29"/>
      <c r="F840" s="29"/>
      <c r="G840" s="29"/>
      <c r="H840" s="30"/>
      <c r="I840" s="30"/>
      <c r="J840" s="30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3:20" ht="15.75">
      <c r="C841" s="3"/>
      <c r="D841" s="3"/>
      <c r="E841" s="29"/>
      <c r="F841" s="29"/>
      <c r="G841" s="29"/>
      <c r="H841" s="30"/>
      <c r="I841" s="30"/>
      <c r="J841" s="30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3:20" ht="15.75">
      <c r="C842" s="3"/>
      <c r="D842" s="3"/>
      <c r="E842" s="29"/>
      <c r="F842" s="29"/>
      <c r="G842" s="29"/>
      <c r="H842" s="30"/>
      <c r="I842" s="30"/>
      <c r="J842" s="30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3:20" ht="15.75">
      <c r="C843" s="3"/>
      <c r="D843" s="3"/>
      <c r="E843" s="29"/>
      <c r="F843" s="29"/>
      <c r="G843" s="29"/>
      <c r="H843" s="30"/>
      <c r="I843" s="30"/>
      <c r="J843" s="30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3:20" ht="15.75">
      <c r="C844" s="3"/>
      <c r="D844" s="3"/>
      <c r="E844" s="29"/>
      <c r="F844" s="29"/>
      <c r="G844" s="29"/>
      <c r="H844" s="30"/>
      <c r="I844" s="30"/>
      <c r="J844" s="30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3:20" ht="15.75">
      <c r="C845" s="3"/>
      <c r="D845" s="3"/>
      <c r="E845" s="29"/>
      <c r="F845" s="29"/>
      <c r="G845" s="29"/>
      <c r="H845" s="30"/>
      <c r="I845" s="30"/>
      <c r="J845" s="30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3:20" ht="15.75">
      <c r="C846" s="3"/>
      <c r="D846" s="3"/>
      <c r="E846" s="29"/>
      <c r="F846" s="29"/>
      <c r="G846" s="29"/>
      <c r="H846" s="30"/>
      <c r="I846" s="30"/>
      <c r="J846" s="30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3:20" ht="15.75">
      <c r="C847" s="3"/>
      <c r="D847" s="3"/>
      <c r="E847" s="29"/>
      <c r="F847" s="29"/>
      <c r="G847" s="29"/>
      <c r="H847" s="30"/>
      <c r="I847" s="30"/>
      <c r="J847" s="30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3:20" ht="15.75">
      <c r="C848" s="3"/>
      <c r="D848" s="3"/>
      <c r="E848" s="29"/>
      <c r="F848" s="29"/>
      <c r="G848" s="29"/>
      <c r="H848" s="30"/>
      <c r="I848" s="30"/>
      <c r="J848" s="30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3:20" ht="15.75">
      <c r="C849" s="3"/>
      <c r="D849" s="3"/>
      <c r="E849" s="29"/>
      <c r="F849" s="29"/>
      <c r="G849" s="29"/>
      <c r="H849" s="30"/>
      <c r="I849" s="30"/>
      <c r="J849" s="30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3:20" ht="15.75">
      <c r="C850" s="3"/>
      <c r="D850" s="3"/>
      <c r="E850" s="29"/>
      <c r="F850" s="29"/>
      <c r="G850" s="29"/>
      <c r="H850" s="30"/>
      <c r="I850" s="30"/>
      <c r="J850" s="30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3:20" ht="15.75">
      <c r="C851" s="3"/>
      <c r="D851" s="3"/>
      <c r="E851" s="29"/>
      <c r="F851" s="29"/>
      <c r="G851" s="29"/>
      <c r="H851" s="30"/>
      <c r="I851" s="30"/>
      <c r="J851" s="30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3:20" ht="15.75">
      <c r="C852" s="3"/>
      <c r="D852" s="3"/>
      <c r="E852" s="29"/>
      <c r="F852" s="29"/>
      <c r="G852" s="29"/>
      <c r="H852" s="30"/>
      <c r="I852" s="30"/>
      <c r="J852" s="30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3:20" ht="15.75">
      <c r="C853" s="3"/>
      <c r="D853" s="3"/>
      <c r="E853" s="29"/>
      <c r="F853" s="29"/>
      <c r="G853" s="29"/>
      <c r="H853" s="30"/>
      <c r="I853" s="30"/>
      <c r="J853" s="30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3:20" ht="15.75">
      <c r="C854" s="3"/>
      <c r="D854" s="3"/>
      <c r="E854" s="29"/>
      <c r="F854" s="29"/>
      <c r="G854" s="29"/>
      <c r="H854" s="30"/>
      <c r="I854" s="30"/>
      <c r="J854" s="30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3:20" ht="15.75">
      <c r="C855" s="3"/>
      <c r="D855" s="3"/>
      <c r="E855" s="29"/>
      <c r="F855" s="29"/>
      <c r="G855" s="29"/>
      <c r="H855" s="30"/>
      <c r="I855" s="30"/>
      <c r="J855" s="30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3:20" ht="15.75">
      <c r="C856" s="3"/>
      <c r="D856" s="3"/>
      <c r="E856" s="29"/>
      <c r="F856" s="29"/>
      <c r="G856" s="29"/>
      <c r="H856" s="30"/>
      <c r="I856" s="30"/>
      <c r="J856" s="30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3:20" ht="15.75">
      <c r="C857" s="3"/>
      <c r="D857" s="3"/>
      <c r="E857" s="29"/>
      <c r="F857" s="29"/>
      <c r="G857" s="29"/>
      <c r="H857" s="30"/>
      <c r="I857" s="30"/>
      <c r="J857" s="30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3:20" ht="15.75">
      <c r="C858" s="3"/>
      <c r="D858" s="3"/>
      <c r="E858" s="29"/>
      <c r="F858" s="29"/>
      <c r="G858" s="29"/>
      <c r="H858" s="30"/>
      <c r="I858" s="30"/>
      <c r="J858" s="30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3:20" ht="15.75">
      <c r="C859" s="3"/>
      <c r="D859" s="3"/>
      <c r="E859" s="29"/>
      <c r="F859" s="29"/>
      <c r="G859" s="29"/>
      <c r="H859" s="30"/>
      <c r="I859" s="30"/>
      <c r="J859" s="30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3:20" ht="15.75">
      <c r="C860" s="3"/>
      <c r="D860" s="3"/>
      <c r="E860" s="29"/>
      <c r="F860" s="29"/>
      <c r="G860" s="29"/>
      <c r="H860" s="30"/>
      <c r="I860" s="30"/>
      <c r="J860" s="30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3:20" ht="15.75">
      <c r="C861" s="3"/>
      <c r="D861" s="3"/>
      <c r="E861" s="29"/>
      <c r="F861" s="29"/>
      <c r="G861" s="29"/>
      <c r="H861" s="30"/>
      <c r="I861" s="30"/>
      <c r="J861" s="30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3:20" ht="15.75">
      <c r="C862" s="3"/>
      <c r="D862" s="3"/>
      <c r="E862" s="29"/>
      <c r="F862" s="29"/>
      <c r="G862" s="29"/>
      <c r="H862" s="30"/>
      <c r="I862" s="30"/>
      <c r="J862" s="30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3:20" ht="15.75">
      <c r="C863" s="3"/>
      <c r="D863" s="3"/>
      <c r="E863" s="29"/>
      <c r="F863" s="29"/>
      <c r="G863" s="29"/>
      <c r="H863" s="30"/>
      <c r="I863" s="30"/>
      <c r="J863" s="30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3:20" ht="15.75">
      <c r="C864" s="3"/>
      <c r="D864" s="3"/>
      <c r="E864" s="29"/>
      <c r="F864" s="29"/>
      <c r="G864" s="29"/>
      <c r="H864" s="30"/>
      <c r="I864" s="30"/>
      <c r="J864" s="30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3:20" ht="15.75">
      <c r="C865" s="3"/>
      <c r="D865" s="3"/>
      <c r="E865" s="29"/>
      <c r="F865" s="29"/>
      <c r="G865" s="29"/>
      <c r="H865" s="30"/>
      <c r="I865" s="30"/>
      <c r="J865" s="30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3:20" ht="15.75">
      <c r="C866" s="3"/>
      <c r="D866" s="3"/>
      <c r="E866" s="29"/>
      <c r="F866" s="29"/>
      <c r="G866" s="29"/>
      <c r="H866" s="30"/>
      <c r="I866" s="30"/>
      <c r="J866" s="30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3:20" ht="15.75">
      <c r="C867" s="3"/>
      <c r="D867" s="3"/>
      <c r="E867" s="29"/>
      <c r="F867" s="29"/>
      <c r="G867" s="29"/>
      <c r="H867" s="30"/>
      <c r="I867" s="30"/>
      <c r="J867" s="30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3:20" ht="15.75">
      <c r="C868" s="3"/>
      <c r="D868" s="3"/>
      <c r="E868" s="29"/>
      <c r="F868" s="29"/>
      <c r="G868" s="29"/>
      <c r="H868" s="30"/>
      <c r="I868" s="30"/>
      <c r="J868" s="30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3:20" ht="15.75">
      <c r="C869" s="3"/>
      <c r="D869" s="3"/>
      <c r="E869" s="29"/>
      <c r="F869" s="29"/>
      <c r="G869" s="29"/>
      <c r="H869" s="30"/>
      <c r="I869" s="30"/>
      <c r="J869" s="30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3:20" ht="15.75">
      <c r="C870" s="3"/>
      <c r="D870" s="3"/>
      <c r="E870" s="29"/>
      <c r="F870" s="29"/>
      <c r="G870" s="29"/>
      <c r="H870" s="30"/>
      <c r="I870" s="30"/>
      <c r="J870" s="30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3:20" ht="15.75">
      <c r="C871" s="3"/>
      <c r="D871" s="3"/>
      <c r="E871" s="29"/>
      <c r="F871" s="29"/>
      <c r="G871" s="29"/>
      <c r="H871" s="30"/>
      <c r="I871" s="30"/>
      <c r="J871" s="30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3:20" ht="15.75">
      <c r="C872" s="3"/>
      <c r="D872" s="3"/>
      <c r="E872" s="29"/>
      <c r="F872" s="29"/>
      <c r="G872" s="29"/>
      <c r="H872" s="30"/>
      <c r="I872" s="30"/>
      <c r="J872" s="30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3:20" ht="15.75">
      <c r="C873" s="3"/>
      <c r="D873" s="3"/>
      <c r="E873" s="29"/>
      <c r="F873" s="29"/>
      <c r="G873" s="29"/>
      <c r="H873" s="30"/>
      <c r="I873" s="30"/>
      <c r="J873" s="30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3:20" ht="15.75">
      <c r="C874" s="3"/>
      <c r="D874" s="3"/>
      <c r="E874" s="29"/>
      <c r="F874" s="29"/>
      <c r="G874" s="29"/>
      <c r="H874" s="30"/>
      <c r="I874" s="30"/>
      <c r="J874" s="30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3:20" ht="15.75">
      <c r="C875" s="3"/>
      <c r="D875" s="3"/>
      <c r="E875" s="29"/>
      <c r="F875" s="29"/>
      <c r="G875" s="29"/>
      <c r="H875" s="30"/>
      <c r="I875" s="30"/>
      <c r="J875" s="30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3:20" ht="15.75">
      <c r="C876" s="3"/>
      <c r="D876" s="3"/>
      <c r="E876" s="29"/>
      <c r="F876" s="29"/>
      <c r="G876" s="29"/>
      <c r="H876" s="30"/>
      <c r="I876" s="30"/>
      <c r="J876" s="30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3:20" ht="15.75">
      <c r="C877" s="3"/>
      <c r="D877" s="3"/>
      <c r="E877" s="29"/>
      <c r="F877" s="29"/>
      <c r="G877" s="29"/>
      <c r="H877" s="30"/>
      <c r="I877" s="30"/>
      <c r="J877" s="30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3:20" ht="15.75">
      <c r="C878" s="3"/>
      <c r="D878" s="3"/>
      <c r="E878" s="29"/>
      <c r="F878" s="29"/>
      <c r="G878" s="29"/>
      <c r="H878" s="30"/>
      <c r="I878" s="30"/>
      <c r="J878" s="30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3:20" ht="15.75">
      <c r="C879" s="3"/>
      <c r="D879" s="3"/>
      <c r="E879" s="29"/>
      <c r="F879" s="29"/>
      <c r="G879" s="29"/>
      <c r="H879" s="30"/>
      <c r="I879" s="30"/>
      <c r="J879" s="30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3:20" ht="15.75">
      <c r="C880" s="3"/>
      <c r="D880" s="3"/>
      <c r="E880" s="29"/>
      <c r="F880" s="29"/>
      <c r="G880" s="29"/>
      <c r="H880" s="30"/>
      <c r="I880" s="30"/>
      <c r="J880" s="30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3:20" ht="15.75">
      <c r="C881" s="3"/>
      <c r="D881" s="3"/>
      <c r="E881" s="29"/>
      <c r="F881" s="29"/>
      <c r="G881" s="29"/>
      <c r="H881" s="30"/>
      <c r="I881" s="30"/>
      <c r="J881" s="30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3:20" ht="15.75">
      <c r="C882" s="3"/>
      <c r="D882" s="3"/>
      <c r="E882" s="29"/>
      <c r="F882" s="29"/>
      <c r="G882" s="29"/>
      <c r="H882" s="30"/>
      <c r="I882" s="30"/>
      <c r="J882" s="30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3:20" ht="15.75">
      <c r="C883" s="3"/>
      <c r="D883" s="3"/>
      <c r="E883" s="29"/>
      <c r="F883" s="29"/>
      <c r="G883" s="29"/>
      <c r="H883" s="30"/>
      <c r="I883" s="30"/>
      <c r="J883" s="30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3:20" ht="15.75">
      <c r="C884" s="3"/>
      <c r="D884" s="3"/>
      <c r="E884" s="29"/>
      <c r="F884" s="29"/>
      <c r="G884" s="29"/>
      <c r="H884" s="30"/>
      <c r="I884" s="30"/>
      <c r="J884" s="30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3:20" ht="15.75">
      <c r="C885" s="3"/>
      <c r="D885" s="3"/>
      <c r="E885" s="29"/>
      <c r="F885" s="29"/>
      <c r="G885" s="29"/>
      <c r="H885" s="30"/>
      <c r="I885" s="30"/>
      <c r="J885" s="30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3:20" ht="15.75">
      <c r="C886" s="3"/>
      <c r="D886" s="3"/>
      <c r="E886" s="29"/>
      <c r="F886" s="29"/>
      <c r="G886" s="29"/>
      <c r="H886" s="30"/>
      <c r="I886" s="30"/>
      <c r="J886" s="30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3:20" ht="15.75">
      <c r="C887" s="3"/>
      <c r="D887" s="3"/>
      <c r="E887" s="29"/>
      <c r="F887" s="29"/>
      <c r="G887" s="29"/>
      <c r="H887" s="30"/>
      <c r="I887" s="30"/>
      <c r="J887" s="30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3:20" ht="15.75">
      <c r="C888" s="3"/>
      <c r="D888" s="3"/>
      <c r="E888" s="29"/>
      <c r="F888" s="29"/>
      <c r="G888" s="29"/>
      <c r="H888" s="30"/>
      <c r="I888" s="30"/>
      <c r="J888" s="30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3:20" ht="15.75">
      <c r="C889" s="3"/>
      <c r="D889" s="3"/>
      <c r="E889" s="29"/>
      <c r="F889" s="29"/>
      <c r="G889" s="29"/>
      <c r="H889" s="30"/>
      <c r="I889" s="30"/>
      <c r="J889" s="30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3:20" ht="15.75">
      <c r="C890" s="3"/>
      <c r="D890" s="3"/>
      <c r="E890" s="29"/>
      <c r="F890" s="29"/>
      <c r="G890" s="29"/>
      <c r="H890" s="30"/>
      <c r="I890" s="30"/>
      <c r="J890" s="30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3:20" ht="15.75">
      <c r="C891" s="3"/>
      <c r="D891" s="3"/>
      <c r="E891" s="29"/>
      <c r="F891" s="29"/>
      <c r="G891" s="29"/>
      <c r="H891" s="30"/>
      <c r="I891" s="30"/>
      <c r="J891" s="30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3:20" ht="15.75">
      <c r="C892" s="3"/>
      <c r="D892" s="3"/>
      <c r="E892" s="29"/>
      <c r="F892" s="29"/>
      <c r="G892" s="29"/>
      <c r="H892" s="30"/>
      <c r="I892" s="30"/>
      <c r="J892" s="30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3:20" ht="15.75">
      <c r="C893" s="3"/>
      <c r="D893" s="3"/>
      <c r="E893" s="29"/>
      <c r="F893" s="29"/>
      <c r="G893" s="29"/>
      <c r="H893" s="30"/>
      <c r="I893" s="30"/>
      <c r="J893" s="30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3:20" ht="15.75">
      <c r="C894" s="3"/>
      <c r="D894" s="3"/>
      <c r="E894" s="29"/>
      <c r="F894" s="29"/>
      <c r="G894" s="29"/>
      <c r="H894" s="30"/>
      <c r="I894" s="30"/>
      <c r="J894" s="30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3:20" ht="15.75">
      <c r="C895" s="3"/>
      <c r="D895" s="3"/>
      <c r="E895" s="29"/>
      <c r="F895" s="29"/>
      <c r="G895" s="29"/>
      <c r="H895" s="30"/>
      <c r="I895" s="30"/>
      <c r="J895" s="30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3:20" ht="15.75">
      <c r="C896" s="3"/>
      <c r="D896" s="3"/>
      <c r="E896" s="29"/>
      <c r="F896" s="29"/>
      <c r="G896" s="29"/>
      <c r="H896" s="30"/>
      <c r="I896" s="30"/>
      <c r="J896" s="30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3:20" ht="15.75">
      <c r="C897" s="3"/>
      <c r="D897" s="3"/>
      <c r="E897" s="29"/>
      <c r="F897" s="29"/>
      <c r="G897" s="29"/>
      <c r="H897" s="30"/>
      <c r="I897" s="30"/>
      <c r="J897" s="30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3:20" ht="15.75">
      <c r="C898" s="3"/>
      <c r="D898" s="3"/>
      <c r="E898" s="29"/>
      <c r="F898" s="29"/>
      <c r="G898" s="29"/>
      <c r="H898" s="30"/>
      <c r="I898" s="30"/>
      <c r="J898" s="30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3:20" ht="15.75">
      <c r="C899" s="3"/>
      <c r="D899" s="3"/>
      <c r="E899" s="29"/>
      <c r="F899" s="29"/>
      <c r="G899" s="29"/>
      <c r="H899" s="30"/>
      <c r="I899" s="30"/>
      <c r="J899" s="30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3:20" ht="15.75">
      <c r="C900" s="3"/>
      <c r="D900" s="3"/>
      <c r="E900" s="29"/>
      <c r="F900" s="29"/>
      <c r="G900" s="29"/>
      <c r="H900" s="30"/>
      <c r="I900" s="30"/>
      <c r="J900" s="30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3:20" ht="15.75">
      <c r="C901" s="3"/>
      <c r="D901" s="3"/>
      <c r="E901" s="29"/>
      <c r="F901" s="29"/>
      <c r="G901" s="29"/>
      <c r="H901" s="30"/>
      <c r="I901" s="30"/>
      <c r="J901" s="30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3:20" ht="15.75">
      <c r="C902" s="3"/>
      <c r="D902" s="3"/>
      <c r="E902" s="29"/>
      <c r="F902" s="29"/>
      <c r="G902" s="29"/>
      <c r="H902" s="30"/>
      <c r="I902" s="30"/>
      <c r="J902" s="30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3:20" ht="15.75">
      <c r="C903" s="3"/>
      <c r="D903" s="3"/>
      <c r="E903" s="29"/>
      <c r="F903" s="29"/>
      <c r="G903" s="29"/>
      <c r="H903" s="30"/>
      <c r="I903" s="30"/>
      <c r="J903" s="30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3:20" ht="15.75">
      <c r="C904" s="3"/>
      <c r="D904" s="3"/>
      <c r="E904" s="29"/>
      <c r="F904" s="29"/>
      <c r="G904" s="29"/>
      <c r="H904" s="30"/>
      <c r="I904" s="30"/>
      <c r="J904" s="30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3:20" ht="15.75">
      <c r="C905" s="3"/>
      <c r="D905" s="3"/>
      <c r="E905" s="29"/>
      <c r="F905" s="29"/>
      <c r="G905" s="29"/>
      <c r="H905" s="30"/>
      <c r="I905" s="30"/>
      <c r="J905" s="30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3:20" ht="15.75">
      <c r="C906" s="3"/>
      <c r="D906" s="3"/>
      <c r="E906" s="29"/>
      <c r="F906" s="29"/>
      <c r="G906" s="29"/>
      <c r="H906" s="30"/>
      <c r="I906" s="30"/>
      <c r="J906" s="30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3:20" ht="15.75">
      <c r="C907" s="3"/>
      <c r="D907" s="3"/>
      <c r="E907" s="29"/>
      <c r="F907" s="29"/>
      <c r="G907" s="29"/>
      <c r="H907" s="30"/>
      <c r="I907" s="30"/>
      <c r="J907" s="30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3:20" ht="15.75">
      <c r="C908" s="3"/>
      <c r="D908" s="3"/>
      <c r="E908" s="29"/>
      <c r="F908" s="29"/>
      <c r="G908" s="29"/>
      <c r="H908" s="30"/>
      <c r="I908" s="30"/>
      <c r="J908" s="30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3:20" ht="15.75">
      <c r="C909" s="3"/>
      <c r="D909" s="3"/>
      <c r="E909" s="29"/>
      <c r="F909" s="29"/>
      <c r="G909" s="29"/>
      <c r="H909" s="30"/>
      <c r="I909" s="30"/>
      <c r="J909" s="30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3:20" ht="15.75">
      <c r="C910" s="3"/>
      <c r="D910" s="3"/>
      <c r="E910" s="29"/>
      <c r="F910" s="29"/>
      <c r="G910" s="29"/>
      <c r="H910" s="30"/>
      <c r="I910" s="30"/>
      <c r="J910" s="30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3:20" ht="15.75">
      <c r="C911" s="3"/>
      <c r="D911" s="3"/>
      <c r="E911" s="29"/>
      <c r="F911" s="29"/>
      <c r="G911" s="29"/>
      <c r="H911" s="30"/>
      <c r="I911" s="30"/>
      <c r="J911" s="30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3:20" ht="15.75">
      <c r="C912" s="3"/>
      <c r="D912" s="3"/>
      <c r="E912" s="29"/>
      <c r="F912" s="29"/>
      <c r="G912" s="29"/>
      <c r="H912" s="30"/>
      <c r="I912" s="30"/>
      <c r="J912" s="30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3:20" ht="15.75">
      <c r="C913" s="3"/>
      <c r="D913" s="3"/>
      <c r="E913" s="29"/>
      <c r="F913" s="29"/>
      <c r="G913" s="29"/>
      <c r="H913" s="30"/>
      <c r="I913" s="30"/>
      <c r="J913" s="30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3:20" ht="15.75">
      <c r="C914" s="3"/>
      <c r="D914" s="3"/>
      <c r="E914" s="29"/>
      <c r="F914" s="29"/>
      <c r="G914" s="29"/>
      <c r="H914" s="30"/>
      <c r="I914" s="30"/>
      <c r="J914" s="30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3:20" ht="15.75">
      <c r="C915" s="3"/>
      <c r="D915" s="3"/>
      <c r="E915" s="29"/>
      <c r="F915" s="29"/>
      <c r="G915" s="29"/>
      <c r="H915" s="30"/>
      <c r="I915" s="30"/>
      <c r="J915" s="30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3:20" ht="15.75">
      <c r="C916" s="3"/>
      <c r="D916" s="3"/>
      <c r="E916" s="29"/>
      <c r="F916" s="29"/>
      <c r="G916" s="29"/>
      <c r="H916" s="30"/>
      <c r="I916" s="30"/>
      <c r="J916" s="30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3:20" ht="15.75">
      <c r="C917" s="3"/>
      <c r="D917" s="3"/>
      <c r="E917" s="29"/>
      <c r="F917" s="29"/>
      <c r="G917" s="29"/>
      <c r="H917" s="30"/>
      <c r="I917" s="30"/>
      <c r="J917" s="30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3:20" ht="15.75">
      <c r="C918" s="3"/>
      <c r="D918" s="3"/>
      <c r="E918" s="29"/>
      <c r="F918" s="29"/>
      <c r="G918" s="29"/>
      <c r="H918" s="30"/>
      <c r="I918" s="30"/>
      <c r="J918" s="30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3:20" ht="15.75">
      <c r="C919" s="3"/>
      <c r="D919" s="3"/>
      <c r="E919" s="29"/>
      <c r="F919" s="29"/>
      <c r="G919" s="29"/>
      <c r="H919" s="30"/>
      <c r="I919" s="30"/>
      <c r="J919" s="30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3:20" ht="15.75">
      <c r="C920" s="3"/>
      <c r="D920" s="3"/>
      <c r="E920" s="29"/>
      <c r="F920" s="29"/>
      <c r="G920" s="29"/>
      <c r="H920" s="30"/>
      <c r="I920" s="30"/>
      <c r="J920" s="30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3:20" ht="15.75">
      <c r="C921" s="3"/>
      <c r="D921" s="3"/>
      <c r="E921" s="29"/>
      <c r="F921" s="29"/>
      <c r="G921" s="29"/>
      <c r="H921" s="30"/>
      <c r="I921" s="30"/>
      <c r="J921" s="30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3:20" ht="15.75">
      <c r="C922" s="3"/>
      <c r="D922" s="3"/>
      <c r="E922" s="29"/>
      <c r="F922" s="29"/>
      <c r="G922" s="29"/>
      <c r="H922" s="30"/>
      <c r="I922" s="30"/>
      <c r="J922" s="30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3:20" ht="15.75">
      <c r="C923" s="3"/>
      <c r="D923" s="3"/>
      <c r="E923" s="29"/>
      <c r="F923" s="29"/>
      <c r="G923" s="29"/>
      <c r="H923" s="30"/>
      <c r="I923" s="30"/>
      <c r="J923" s="30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3:20" ht="15.75">
      <c r="C924" s="3"/>
      <c r="D924" s="3"/>
      <c r="E924" s="29"/>
      <c r="F924" s="29"/>
      <c r="G924" s="29"/>
      <c r="H924" s="30"/>
      <c r="I924" s="30"/>
      <c r="J924" s="30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3:20" ht="15.75">
      <c r="C925" s="3"/>
      <c r="D925" s="3"/>
      <c r="E925" s="29"/>
      <c r="F925" s="29"/>
      <c r="G925" s="29"/>
      <c r="H925" s="30"/>
      <c r="I925" s="30"/>
      <c r="J925" s="30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3:20" ht="15.75">
      <c r="C926" s="3"/>
      <c r="D926" s="3"/>
      <c r="E926" s="29"/>
      <c r="F926" s="29"/>
      <c r="G926" s="29"/>
      <c r="H926" s="30"/>
      <c r="I926" s="30"/>
      <c r="J926" s="30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3:20" ht="15.75">
      <c r="C927" s="3"/>
      <c r="D927" s="3"/>
      <c r="E927" s="29"/>
      <c r="F927" s="29"/>
      <c r="G927" s="29"/>
      <c r="H927" s="30"/>
      <c r="I927" s="30"/>
      <c r="J927" s="30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3:20" ht="15.75">
      <c r="C928" s="3"/>
      <c r="D928" s="3"/>
      <c r="E928" s="29"/>
      <c r="F928" s="29"/>
      <c r="G928" s="29"/>
      <c r="H928" s="30"/>
      <c r="I928" s="30"/>
      <c r="J928" s="30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3:20" ht="15.75">
      <c r="C929" s="3"/>
      <c r="D929" s="3"/>
      <c r="E929" s="29"/>
      <c r="F929" s="29"/>
      <c r="G929" s="29"/>
      <c r="H929" s="30"/>
      <c r="I929" s="30"/>
      <c r="J929" s="30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3:20" ht="15.75">
      <c r="C930" s="3"/>
      <c r="D930" s="3"/>
      <c r="E930" s="29"/>
      <c r="F930" s="29"/>
      <c r="G930" s="29"/>
      <c r="H930" s="30"/>
      <c r="I930" s="30"/>
      <c r="J930" s="30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3:20" ht="15.75">
      <c r="C931" s="3"/>
      <c r="D931" s="3"/>
      <c r="E931" s="29"/>
      <c r="F931" s="29"/>
      <c r="G931" s="29"/>
      <c r="H931" s="30"/>
      <c r="I931" s="30"/>
      <c r="J931" s="30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3:20" ht="15.75">
      <c r="C932" s="3"/>
      <c r="D932" s="3"/>
      <c r="E932" s="29"/>
      <c r="F932" s="29"/>
      <c r="G932" s="29"/>
      <c r="H932" s="30"/>
      <c r="I932" s="30"/>
      <c r="J932" s="30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3:20" ht="15.75">
      <c r="C933" s="3"/>
      <c r="D933" s="3"/>
      <c r="E933" s="29"/>
      <c r="F933" s="29"/>
      <c r="G933" s="29"/>
      <c r="H933" s="30"/>
      <c r="I933" s="30"/>
      <c r="J933" s="30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3:20" ht="15.75">
      <c r="C934" s="3"/>
      <c r="D934" s="3"/>
      <c r="E934" s="29"/>
      <c r="F934" s="29"/>
      <c r="G934" s="29"/>
      <c r="H934" s="30"/>
      <c r="I934" s="30"/>
      <c r="J934" s="30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3:20" ht="15.75">
      <c r="C935" s="3"/>
      <c r="D935" s="3"/>
      <c r="E935" s="29"/>
      <c r="F935" s="29"/>
      <c r="G935" s="29"/>
      <c r="H935" s="30"/>
      <c r="I935" s="30"/>
      <c r="J935" s="30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3:20" ht="15.75">
      <c r="C936" s="3"/>
      <c r="D936" s="3"/>
      <c r="E936" s="29"/>
      <c r="F936" s="29"/>
      <c r="G936" s="29"/>
      <c r="H936" s="30"/>
      <c r="I936" s="30"/>
      <c r="J936" s="30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3:20" ht="15.75">
      <c r="C937" s="3"/>
      <c r="D937" s="3"/>
      <c r="E937" s="29"/>
      <c r="F937" s="29"/>
      <c r="G937" s="29"/>
      <c r="H937" s="30"/>
      <c r="I937" s="30"/>
      <c r="J937" s="30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3:20" ht="15.75">
      <c r="C938" s="3"/>
      <c r="D938" s="3"/>
      <c r="E938" s="29"/>
      <c r="F938" s="29"/>
      <c r="G938" s="29"/>
      <c r="H938" s="30"/>
      <c r="I938" s="30"/>
      <c r="J938" s="30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3:20" ht="15.75">
      <c r="C939" s="3"/>
      <c r="D939" s="3"/>
      <c r="E939" s="29"/>
      <c r="F939" s="29"/>
      <c r="G939" s="29"/>
      <c r="H939" s="30"/>
      <c r="I939" s="30"/>
      <c r="J939" s="30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3:20" ht="15.75">
      <c r="C940" s="3"/>
      <c r="D940" s="3"/>
      <c r="E940" s="29"/>
      <c r="F940" s="29"/>
      <c r="G940" s="29"/>
      <c r="H940" s="30"/>
      <c r="I940" s="30"/>
      <c r="J940" s="30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3:20" ht="15.75">
      <c r="C941" s="3"/>
      <c r="D941" s="3"/>
      <c r="E941" s="29"/>
      <c r="F941" s="29"/>
      <c r="G941" s="29"/>
      <c r="H941" s="30"/>
      <c r="I941" s="30"/>
      <c r="J941" s="30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3:20" ht="15.75">
      <c r="C942" s="3"/>
      <c r="D942" s="3"/>
      <c r="E942" s="29"/>
      <c r="F942" s="29"/>
      <c r="G942" s="29"/>
      <c r="H942" s="30"/>
      <c r="I942" s="30"/>
      <c r="J942" s="30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3:20" ht="15.75">
      <c r="C943" s="3"/>
      <c r="D943" s="3"/>
      <c r="E943" s="29"/>
      <c r="F943" s="29"/>
      <c r="G943" s="29"/>
      <c r="H943" s="30"/>
      <c r="I943" s="30"/>
      <c r="J943" s="30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3:20" ht="15.75">
      <c r="C944" s="3"/>
      <c r="D944" s="3"/>
      <c r="E944" s="29"/>
      <c r="F944" s="29"/>
      <c r="G944" s="29"/>
      <c r="H944" s="30"/>
      <c r="I944" s="30"/>
      <c r="J944" s="30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3:20" ht="15.75">
      <c r="C945" s="3"/>
      <c r="D945" s="3"/>
      <c r="E945" s="29"/>
      <c r="F945" s="29"/>
      <c r="G945" s="29"/>
      <c r="H945" s="30"/>
      <c r="I945" s="30"/>
      <c r="J945" s="30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3:20" ht="15.75">
      <c r="C946" s="3"/>
      <c r="D946" s="3"/>
      <c r="E946" s="29"/>
      <c r="F946" s="29"/>
      <c r="G946" s="29"/>
      <c r="H946" s="30"/>
      <c r="I946" s="30"/>
      <c r="J946" s="30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3:20" ht="15.75">
      <c r="C947" s="3"/>
      <c r="D947" s="3"/>
      <c r="E947" s="29"/>
      <c r="F947" s="29"/>
      <c r="G947" s="29"/>
      <c r="H947" s="30"/>
      <c r="I947" s="30"/>
      <c r="J947" s="30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3:20" ht="15.75">
      <c r="C948" s="3"/>
      <c r="D948" s="3"/>
      <c r="E948" s="29"/>
      <c r="F948" s="29"/>
      <c r="G948" s="29"/>
      <c r="H948" s="30"/>
      <c r="I948" s="30"/>
      <c r="J948" s="30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3:20" ht="15.75">
      <c r="C949" s="3"/>
      <c r="D949" s="3"/>
      <c r="E949" s="29"/>
      <c r="F949" s="29"/>
      <c r="G949" s="29"/>
      <c r="H949" s="30"/>
      <c r="I949" s="30"/>
      <c r="J949" s="30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3:20" ht="15.75">
      <c r="C950" s="3"/>
      <c r="D950" s="3"/>
      <c r="E950" s="29"/>
      <c r="F950" s="29"/>
      <c r="G950" s="29"/>
      <c r="H950" s="30"/>
      <c r="I950" s="30"/>
      <c r="J950" s="30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3:20" ht="15.75">
      <c r="C951" s="3"/>
      <c r="D951" s="3"/>
      <c r="E951" s="29"/>
      <c r="F951" s="29"/>
      <c r="G951" s="29"/>
      <c r="H951" s="30"/>
      <c r="I951" s="30"/>
      <c r="J951" s="30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3:20" ht="15.75">
      <c r="C952" s="3"/>
      <c r="D952" s="3"/>
      <c r="E952" s="29"/>
      <c r="F952" s="29"/>
      <c r="G952" s="29"/>
      <c r="H952" s="30"/>
      <c r="I952" s="30"/>
      <c r="J952" s="30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3:20" ht="15.75">
      <c r="C953" s="3"/>
      <c r="D953" s="3"/>
      <c r="E953" s="29"/>
      <c r="F953" s="29"/>
      <c r="G953" s="29"/>
      <c r="H953" s="30"/>
      <c r="I953" s="30"/>
      <c r="J953" s="30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3:20" ht="15.75">
      <c r="C954" s="3"/>
      <c r="D954" s="3"/>
      <c r="E954" s="29"/>
      <c r="F954" s="29"/>
      <c r="G954" s="29"/>
      <c r="H954" s="30"/>
      <c r="I954" s="30"/>
      <c r="J954" s="30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3:20" ht="15.75">
      <c r="C955" s="3"/>
      <c r="D955" s="3"/>
      <c r="E955" s="29"/>
      <c r="F955" s="29"/>
      <c r="G955" s="29"/>
      <c r="H955" s="30"/>
      <c r="I955" s="30"/>
      <c r="J955" s="30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3:20" ht="15.75">
      <c r="C956" s="3"/>
      <c r="D956" s="3"/>
      <c r="E956" s="29"/>
      <c r="F956" s="29"/>
      <c r="G956" s="29"/>
      <c r="H956" s="30"/>
      <c r="I956" s="30"/>
      <c r="J956" s="30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3:20" ht="15.75">
      <c r="C957" s="3"/>
      <c r="D957" s="3"/>
      <c r="E957" s="29"/>
      <c r="F957" s="29"/>
      <c r="G957" s="29"/>
      <c r="H957" s="30"/>
      <c r="I957" s="30"/>
      <c r="J957" s="30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3:20" ht="15.75">
      <c r="C958" s="3"/>
      <c r="D958" s="3"/>
      <c r="E958" s="29"/>
      <c r="F958" s="29"/>
      <c r="G958" s="29"/>
      <c r="H958" s="30"/>
      <c r="I958" s="30"/>
      <c r="J958" s="30"/>
      <c r="K958" s="3"/>
      <c r="L958" s="3"/>
      <c r="M958" s="3"/>
      <c r="N958" s="3"/>
      <c r="O958" s="3"/>
      <c r="P958" s="3"/>
      <c r="Q958" s="3"/>
      <c r="R958" s="3"/>
      <c r="S958" s="3"/>
      <c r="T958" s="3"/>
    </row>
  </sheetData>
  <mergeCells count="27">
    <mergeCell ref="A5:C5"/>
    <mergeCell ref="D5:F5"/>
    <mergeCell ref="I5:J5"/>
    <mergeCell ref="K5:M5"/>
    <mergeCell ref="N5:O5"/>
    <mergeCell ref="A1:C3"/>
    <mergeCell ref="D1:R3"/>
    <mergeCell ref="S1:U2"/>
    <mergeCell ref="S3:U3"/>
    <mergeCell ref="A4:U4"/>
    <mergeCell ref="A6:C6"/>
    <mergeCell ref="D6:F6"/>
    <mergeCell ref="I6:J6"/>
    <mergeCell ref="K6:M6"/>
    <mergeCell ref="N6:O6"/>
    <mergeCell ref="O13:O14"/>
    <mergeCell ref="P13:S13"/>
    <mergeCell ref="T13:T14"/>
    <mergeCell ref="P5:Q5"/>
    <mergeCell ref="R5:U5"/>
    <mergeCell ref="P6:Q6"/>
    <mergeCell ref="R6:U6"/>
    <mergeCell ref="D24:D25"/>
    <mergeCell ref="D33:D35"/>
    <mergeCell ref="B13:F13"/>
    <mergeCell ref="H13:J13"/>
    <mergeCell ref="K13:N13"/>
  </mergeCells>
  <conditionalFormatting sqref="N58 S58 N15:N17 N19 N22 S22">
    <cfRule type="cellIs" dxfId="439" priority="144" stopIfTrue="1" operator="equal">
      <formula>"No Tolerable"</formula>
    </cfRule>
    <cfRule type="cellIs" dxfId="438" priority="145" stopIfTrue="1" operator="equal">
      <formula>"Moderado"</formula>
    </cfRule>
  </conditionalFormatting>
  <conditionalFormatting sqref="N58 S58 N15:N17 N19 N22 S22">
    <cfRule type="cellIs" dxfId="437" priority="146" stopIfTrue="1" operator="equal">
      <formula>"Tolerable"</formula>
    </cfRule>
  </conditionalFormatting>
  <conditionalFormatting sqref="N60:O72 S60:S72">
    <cfRule type="cellIs" dxfId="436" priority="141" stopIfTrue="1" operator="equal">
      <formula>"No Tolerable"</formula>
    </cfRule>
    <cfRule type="cellIs" dxfId="435" priority="142" stopIfTrue="1" operator="equal">
      <formula>"Moderado"</formula>
    </cfRule>
  </conditionalFormatting>
  <conditionalFormatting sqref="N60:N72 S60:S72">
    <cfRule type="cellIs" dxfId="434" priority="143" stopIfTrue="1" operator="equal">
      <formula>"Tolerable"</formula>
    </cfRule>
  </conditionalFormatting>
  <conditionalFormatting sqref="S59 N59">
    <cfRule type="cellIs" dxfId="433" priority="135" stopIfTrue="1" operator="equal">
      <formula>"No Tolerable"</formula>
    </cfRule>
    <cfRule type="cellIs" dxfId="432" priority="136" stopIfTrue="1" operator="equal">
      <formula>"Moderado"</formula>
    </cfRule>
  </conditionalFormatting>
  <conditionalFormatting sqref="I9">
    <cfRule type="cellIs" dxfId="431" priority="138" stopIfTrue="1" operator="equal">
      <formula>"No Tolerable"</formula>
    </cfRule>
    <cfRule type="cellIs" dxfId="430" priority="139" stopIfTrue="1" operator="equal">
      <formula>"Moderado"</formula>
    </cfRule>
  </conditionalFormatting>
  <conditionalFormatting sqref="I9">
    <cfRule type="cellIs" dxfId="429" priority="140" stopIfTrue="1" operator="equal">
      <formula>"Tolerable"</formula>
    </cfRule>
  </conditionalFormatting>
  <conditionalFormatting sqref="S59 N59">
    <cfRule type="cellIs" dxfId="428" priority="137" stopIfTrue="1" operator="equal">
      <formula>"Tolerable"</formula>
    </cfRule>
  </conditionalFormatting>
  <conditionalFormatting sqref="O59">
    <cfRule type="cellIs" dxfId="427" priority="133" stopIfTrue="1" operator="equal">
      <formula>"No Tolerable"</formula>
    </cfRule>
    <cfRule type="cellIs" dxfId="426" priority="134" stopIfTrue="1" operator="equal">
      <formula>"Moderado"</formula>
    </cfRule>
  </conditionalFormatting>
  <conditionalFormatting sqref="O58">
    <cfRule type="cellIs" dxfId="425" priority="131" stopIfTrue="1" operator="equal">
      <formula>"No Tolerable"</formula>
    </cfRule>
    <cfRule type="cellIs" dxfId="424" priority="132" stopIfTrue="1" operator="equal">
      <formula>"Moderado"</formula>
    </cfRule>
  </conditionalFormatting>
  <conditionalFormatting sqref="S19 S24 N24 N27:N32 S27:S32">
    <cfRule type="cellIs" dxfId="423" priority="126" stopIfTrue="1" operator="equal">
      <formula>"No Tolerable"</formula>
    </cfRule>
    <cfRule type="cellIs" dxfId="422" priority="127" stopIfTrue="1" operator="equal">
      <formula>"Moderado"</formula>
    </cfRule>
  </conditionalFormatting>
  <conditionalFormatting sqref="O19">
    <cfRule type="cellIs" dxfId="421" priority="122" stopIfTrue="1" operator="equal">
      <formula>"No Tolerable"</formula>
    </cfRule>
    <cfRule type="cellIs" dxfId="420" priority="123" stopIfTrue="1" operator="equal">
      <formula>"Moderado"</formula>
    </cfRule>
  </conditionalFormatting>
  <conditionalFormatting sqref="O22">
    <cfRule type="cellIs" dxfId="419" priority="129" stopIfTrue="1" operator="equal">
      <formula>"No Tolerable"</formula>
    </cfRule>
    <cfRule type="cellIs" dxfId="418" priority="130" stopIfTrue="1" operator="equal">
      <formula>"Moderado"</formula>
    </cfRule>
  </conditionalFormatting>
  <conditionalFormatting sqref="S19 S24 N24 N27:N32 S27:S32">
    <cfRule type="cellIs" dxfId="417" priority="128" stopIfTrue="1" operator="equal">
      <formula>"Tolerable"</formula>
    </cfRule>
  </conditionalFormatting>
  <conditionalFormatting sqref="O24">
    <cfRule type="cellIs" dxfId="416" priority="124" stopIfTrue="1" operator="equal">
      <formula>"No Tolerable"</formula>
    </cfRule>
    <cfRule type="cellIs" dxfId="415" priority="125" stopIfTrue="1" operator="equal">
      <formula>"Moderado"</formula>
    </cfRule>
  </conditionalFormatting>
  <conditionalFormatting sqref="O15">
    <cfRule type="cellIs" dxfId="414" priority="120" stopIfTrue="1" operator="equal">
      <formula>"No Tolerable"</formula>
    </cfRule>
    <cfRule type="cellIs" dxfId="413" priority="121" stopIfTrue="1" operator="equal">
      <formula>"Moderado"</formula>
    </cfRule>
  </conditionalFormatting>
  <conditionalFormatting sqref="O16">
    <cfRule type="cellIs" dxfId="412" priority="118" stopIfTrue="1" operator="equal">
      <formula>"No Tolerable"</formula>
    </cfRule>
    <cfRule type="cellIs" dxfId="411" priority="119" stopIfTrue="1" operator="equal">
      <formula>"Moderado"</formula>
    </cfRule>
  </conditionalFormatting>
  <conditionalFormatting sqref="O17">
    <cfRule type="cellIs" dxfId="410" priority="116" stopIfTrue="1" operator="equal">
      <formula>"No Tolerable"</formula>
    </cfRule>
    <cfRule type="cellIs" dxfId="409" priority="117" stopIfTrue="1" operator="equal">
      <formula>"Moderado"</formula>
    </cfRule>
  </conditionalFormatting>
  <conditionalFormatting sqref="S15:S17">
    <cfRule type="cellIs" dxfId="408" priority="106" stopIfTrue="1" operator="equal">
      <formula>"No Tolerable"</formula>
    </cfRule>
    <cfRule type="cellIs" dxfId="407" priority="107" stopIfTrue="1" operator="equal">
      <formula>"Moderado"</formula>
    </cfRule>
  </conditionalFormatting>
  <conditionalFormatting sqref="S15:S17">
    <cfRule type="cellIs" dxfId="406" priority="105" stopIfTrue="1" operator="equal">
      <formula>"Tolerable"</formula>
    </cfRule>
  </conditionalFormatting>
  <conditionalFormatting sqref="S36:S42">
    <cfRule type="cellIs" dxfId="405" priority="94" stopIfTrue="1" operator="equal">
      <formula>"No Tolerable"</formula>
    </cfRule>
    <cfRule type="cellIs" dxfId="404" priority="95" stopIfTrue="1" operator="equal">
      <formula>"Moderado"</formula>
    </cfRule>
  </conditionalFormatting>
  <conditionalFormatting sqref="S44 S48">
    <cfRule type="cellIs" dxfId="403" priority="75" stopIfTrue="1" operator="equal">
      <formula>"No Tolerable"</formula>
    </cfRule>
    <cfRule type="cellIs" dxfId="402" priority="76" stopIfTrue="1" operator="equal">
      <formula>"Moderado"</formula>
    </cfRule>
  </conditionalFormatting>
  <conditionalFormatting sqref="N36:N42">
    <cfRule type="cellIs" dxfId="401" priority="97" stopIfTrue="1" operator="equal">
      <formula>"No Tolerable"</formula>
    </cfRule>
    <cfRule type="cellIs" dxfId="400" priority="98" stopIfTrue="1" operator="equal">
      <formula>"Moderado"</formula>
    </cfRule>
  </conditionalFormatting>
  <conditionalFormatting sqref="N36:N42">
    <cfRule type="cellIs" dxfId="399" priority="99" stopIfTrue="1" operator="equal">
      <formula>"Tolerable"</formula>
    </cfRule>
  </conditionalFormatting>
  <conditionalFormatting sqref="S36:S42">
    <cfRule type="cellIs" dxfId="398" priority="96" stopIfTrue="1" operator="equal">
      <formula>"Tolerable"</formula>
    </cfRule>
  </conditionalFormatting>
  <conditionalFormatting sqref="N43">
    <cfRule type="cellIs" dxfId="397" priority="89" stopIfTrue="1" operator="equal">
      <formula>"No Tolerable"</formula>
    </cfRule>
    <cfRule type="cellIs" dxfId="396" priority="90" stopIfTrue="1" operator="equal">
      <formula>"Moderado"</formula>
    </cfRule>
  </conditionalFormatting>
  <conditionalFormatting sqref="O36:O42">
    <cfRule type="cellIs" dxfId="395" priority="92" stopIfTrue="1" operator="equal">
      <formula>"No Tolerable"</formula>
    </cfRule>
    <cfRule type="cellIs" dxfId="394" priority="93" stopIfTrue="1" operator="equal">
      <formula>"Moderado"</formula>
    </cfRule>
  </conditionalFormatting>
  <conditionalFormatting sqref="N43">
    <cfRule type="cellIs" dxfId="393" priority="91" stopIfTrue="1" operator="equal">
      <formula>"Tolerable"</formula>
    </cfRule>
  </conditionalFormatting>
  <conditionalFormatting sqref="S43">
    <cfRule type="cellIs" dxfId="392" priority="88" stopIfTrue="1" operator="equal">
      <formula>"Tolerable"</formula>
    </cfRule>
  </conditionalFormatting>
  <conditionalFormatting sqref="S43">
    <cfRule type="cellIs" dxfId="391" priority="86" stopIfTrue="1" operator="equal">
      <formula>"No Tolerable"</formula>
    </cfRule>
    <cfRule type="cellIs" dxfId="390" priority="87" stopIfTrue="1" operator="equal">
      <formula>"Moderado"</formula>
    </cfRule>
  </conditionalFormatting>
  <conditionalFormatting sqref="O43">
    <cfRule type="cellIs" dxfId="389" priority="84" stopIfTrue="1" operator="equal">
      <formula>"No Tolerable"</formula>
    </cfRule>
    <cfRule type="cellIs" dxfId="388" priority="85" stopIfTrue="1" operator="equal">
      <formula>"Moderado"</formula>
    </cfRule>
  </conditionalFormatting>
  <conditionalFormatting sqref="N57:O57 S57">
    <cfRule type="cellIs" dxfId="387" priority="81" stopIfTrue="1" operator="equal">
      <formula>"No Tolerable"</formula>
    </cfRule>
    <cfRule type="cellIs" dxfId="386" priority="82" stopIfTrue="1" operator="equal">
      <formula>"Moderado"</formula>
    </cfRule>
  </conditionalFormatting>
  <conditionalFormatting sqref="N57 S57">
    <cfRule type="cellIs" dxfId="385" priority="83" stopIfTrue="1" operator="equal">
      <formula>"Tolerable"</formula>
    </cfRule>
  </conditionalFormatting>
  <conditionalFormatting sqref="S48:S56 N48:O56">
    <cfRule type="cellIs" dxfId="384" priority="78" stopIfTrue="1" operator="equal">
      <formula>"No Tolerable"</formula>
    </cfRule>
    <cfRule type="cellIs" dxfId="383" priority="79" stopIfTrue="1" operator="equal">
      <formula>"Moderado"</formula>
    </cfRule>
  </conditionalFormatting>
  <conditionalFormatting sqref="S48:S56 N48:N56">
    <cfRule type="cellIs" dxfId="382" priority="80" stopIfTrue="1" operator="equal">
      <formula>"Tolerable"</formula>
    </cfRule>
  </conditionalFormatting>
  <conditionalFormatting sqref="S44 S48">
    <cfRule type="cellIs" dxfId="381" priority="77" stopIfTrue="1" operator="equal">
      <formula>"Tolerable"</formula>
    </cfRule>
  </conditionalFormatting>
  <conditionalFormatting sqref="O44 O48">
    <cfRule type="cellIs" dxfId="380" priority="70" stopIfTrue="1" operator="equal">
      <formula>"No Tolerable"</formula>
    </cfRule>
    <cfRule type="cellIs" dxfId="379" priority="71" stopIfTrue="1" operator="equal">
      <formula>"Moderado"</formula>
    </cfRule>
  </conditionalFormatting>
  <conditionalFormatting sqref="N44 N48">
    <cfRule type="cellIs" dxfId="378" priority="72" stopIfTrue="1" operator="equal">
      <formula>"No Tolerable"</formula>
    </cfRule>
    <cfRule type="cellIs" dxfId="377" priority="73" stopIfTrue="1" operator="equal">
      <formula>"Moderado"</formula>
    </cfRule>
  </conditionalFormatting>
  <conditionalFormatting sqref="N44 N48">
    <cfRule type="cellIs" dxfId="376" priority="74" stopIfTrue="1" operator="equal">
      <formula>"Tolerable"</formula>
    </cfRule>
  </conditionalFormatting>
  <conditionalFormatting sqref="N46:O47 S46:S47">
    <cfRule type="cellIs" dxfId="375" priority="57" stopIfTrue="1" operator="equal">
      <formula>"No Tolerable"</formula>
    </cfRule>
    <cfRule type="cellIs" dxfId="374" priority="58" stopIfTrue="1" operator="equal">
      <formula>"Moderado"</formula>
    </cfRule>
  </conditionalFormatting>
  <conditionalFormatting sqref="N45:O45 S45">
    <cfRule type="cellIs" dxfId="373" priority="60" stopIfTrue="1" operator="equal">
      <formula>"No Tolerable"</formula>
    </cfRule>
    <cfRule type="cellIs" dxfId="372" priority="61" stopIfTrue="1" operator="equal">
      <formula>"Moderado"</formula>
    </cfRule>
  </conditionalFormatting>
  <conditionalFormatting sqref="N45 S45">
    <cfRule type="cellIs" dxfId="371" priority="62" stopIfTrue="1" operator="equal">
      <formula>"Tolerable"</formula>
    </cfRule>
  </conditionalFormatting>
  <conditionalFormatting sqref="N46:N47 S46:S47">
    <cfRule type="cellIs" dxfId="370" priority="59" stopIfTrue="1" operator="equal">
      <formula>"Tolerable"</formula>
    </cfRule>
  </conditionalFormatting>
  <conditionalFormatting sqref="N21:O21 S21">
    <cfRule type="cellIs" dxfId="369" priority="49" stopIfTrue="1" operator="equal">
      <formula>"No Tolerable"</formula>
    </cfRule>
    <cfRule type="cellIs" dxfId="368" priority="50" stopIfTrue="1" operator="equal">
      <formula>"Moderado"</formula>
    </cfRule>
  </conditionalFormatting>
  <conditionalFormatting sqref="N21 S21">
    <cfRule type="cellIs" dxfId="367" priority="51" stopIfTrue="1" operator="equal">
      <formula>"Tolerable"</formula>
    </cfRule>
  </conditionalFormatting>
  <conditionalFormatting sqref="N25:O25">
    <cfRule type="cellIs" dxfId="366" priority="21" stopIfTrue="1" operator="equal">
      <formula>"No Tolerable"</formula>
    </cfRule>
    <cfRule type="cellIs" dxfId="365" priority="22" stopIfTrue="1" operator="equal">
      <formula>"Moderado"</formula>
    </cfRule>
  </conditionalFormatting>
  <conditionalFormatting sqref="N26 S26">
    <cfRule type="cellIs" dxfId="364" priority="41" stopIfTrue="1" operator="equal">
      <formula>"No Tolerable"</formula>
    </cfRule>
    <cfRule type="cellIs" dxfId="363" priority="42" stopIfTrue="1" operator="equal">
      <formula>"Moderado"</formula>
    </cfRule>
  </conditionalFormatting>
  <conditionalFormatting sqref="N26 S26">
    <cfRule type="cellIs" dxfId="362" priority="43" stopIfTrue="1" operator="equal">
      <formula>"Tolerable"</formula>
    </cfRule>
  </conditionalFormatting>
  <conditionalFormatting sqref="O26">
    <cfRule type="cellIs" dxfId="361" priority="39" stopIfTrue="1" operator="equal">
      <formula>"No Tolerable"</formula>
    </cfRule>
    <cfRule type="cellIs" dxfId="360" priority="40" stopIfTrue="1" operator="equal">
      <formula>"Moderado"</formula>
    </cfRule>
  </conditionalFormatting>
  <conditionalFormatting sqref="N20 S20">
    <cfRule type="cellIs" dxfId="359" priority="36" stopIfTrue="1" operator="equal">
      <formula>"No Tolerable"</formula>
    </cfRule>
    <cfRule type="cellIs" dxfId="358" priority="37" stopIfTrue="1" operator="equal">
      <formula>"Moderado"</formula>
    </cfRule>
  </conditionalFormatting>
  <conditionalFormatting sqref="N20 S20">
    <cfRule type="cellIs" dxfId="357" priority="38" stopIfTrue="1" operator="equal">
      <formula>"Tolerable"</formula>
    </cfRule>
  </conditionalFormatting>
  <conditionalFormatting sqref="O20">
    <cfRule type="cellIs" dxfId="356" priority="34" stopIfTrue="1" operator="equal">
      <formula>"No Tolerable"</formula>
    </cfRule>
    <cfRule type="cellIs" dxfId="355" priority="35" stopIfTrue="1" operator="equal">
      <formula>"Moderado"</formula>
    </cfRule>
  </conditionalFormatting>
  <conditionalFormatting sqref="N18 S18">
    <cfRule type="cellIs" dxfId="354" priority="31" stopIfTrue="1" operator="equal">
      <formula>"No Tolerable"</formula>
    </cfRule>
    <cfRule type="cellIs" dxfId="353" priority="32" stopIfTrue="1" operator="equal">
      <formula>"Moderado"</formula>
    </cfRule>
  </conditionalFormatting>
  <conditionalFormatting sqref="N18 S18">
    <cfRule type="cellIs" dxfId="352" priority="33" stopIfTrue="1" operator="equal">
      <formula>"Tolerable"</formula>
    </cfRule>
  </conditionalFormatting>
  <conditionalFormatting sqref="O18">
    <cfRule type="cellIs" dxfId="351" priority="29" stopIfTrue="1" operator="equal">
      <formula>"No Tolerable"</formula>
    </cfRule>
    <cfRule type="cellIs" dxfId="350" priority="30" stopIfTrue="1" operator="equal">
      <formula>"Moderado"</formula>
    </cfRule>
  </conditionalFormatting>
  <conditionalFormatting sqref="N23:O23 S23">
    <cfRule type="cellIs" dxfId="349" priority="26" stopIfTrue="1" operator="equal">
      <formula>"No Tolerable"</formula>
    </cfRule>
    <cfRule type="cellIs" dxfId="348" priority="27" stopIfTrue="1" operator="equal">
      <formula>"Moderado"</formula>
    </cfRule>
  </conditionalFormatting>
  <conditionalFormatting sqref="N23 S23">
    <cfRule type="cellIs" dxfId="347" priority="28" stopIfTrue="1" operator="equal">
      <formula>"Tolerable"</formula>
    </cfRule>
  </conditionalFormatting>
  <conditionalFormatting sqref="S25">
    <cfRule type="cellIs" dxfId="346" priority="23" stopIfTrue="1" operator="equal">
      <formula>"No Tolerable"</formula>
    </cfRule>
    <cfRule type="cellIs" dxfId="345" priority="24" stopIfTrue="1" operator="equal">
      <formula>"Moderado"</formula>
    </cfRule>
  </conditionalFormatting>
  <conditionalFormatting sqref="S25">
    <cfRule type="cellIs" dxfId="344" priority="25" stopIfTrue="1" operator="equal">
      <formula>"Tolerable"</formula>
    </cfRule>
  </conditionalFormatting>
  <conditionalFormatting sqref="N25">
    <cfRule type="cellIs" dxfId="343" priority="20" stopIfTrue="1" operator="equal">
      <formula>"Tolerable"</formula>
    </cfRule>
  </conditionalFormatting>
  <conditionalFormatting sqref="S35 N35:O35">
    <cfRule type="cellIs" dxfId="342" priority="17" stopIfTrue="1" operator="equal">
      <formula>"No Tolerable"</formula>
    </cfRule>
    <cfRule type="cellIs" dxfId="341" priority="18" stopIfTrue="1" operator="equal">
      <formula>"Moderado"</formula>
    </cfRule>
  </conditionalFormatting>
  <conditionalFormatting sqref="S35 N35">
    <cfRule type="cellIs" dxfId="340" priority="19" stopIfTrue="1" operator="equal">
      <formula>"Tolerable"</formula>
    </cfRule>
  </conditionalFormatting>
  <conditionalFormatting sqref="N33">
    <cfRule type="cellIs" dxfId="339" priority="14" stopIfTrue="1" operator="equal">
      <formula>"No Tolerable"</formula>
    </cfRule>
    <cfRule type="cellIs" dxfId="338" priority="15" stopIfTrue="1" operator="equal">
      <formula>"Moderado"</formula>
    </cfRule>
  </conditionalFormatting>
  <conditionalFormatting sqref="N33">
    <cfRule type="cellIs" dxfId="337" priority="16" stopIfTrue="1" operator="equal">
      <formula>"Tolerable"</formula>
    </cfRule>
  </conditionalFormatting>
  <conditionalFormatting sqref="S34">
    <cfRule type="cellIs" dxfId="336" priority="11" stopIfTrue="1" operator="equal">
      <formula>"No Tolerable"</formula>
    </cfRule>
    <cfRule type="cellIs" dxfId="335" priority="12" stopIfTrue="1" operator="equal">
      <formula>"Moderado"</formula>
    </cfRule>
  </conditionalFormatting>
  <conditionalFormatting sqref="S34">
    <cfRule type="cellIs" dxfId="334" priority="13" stopIfTrue="1" operator="equal">
      <formula>"Tolerable"</formula>
    </cfRule>
  </conditionalFormatting>
  <conditionalFormatting sqref="O34">
    <cfRule type="cellIs" dxfId="333" priority="6" stopIfTrue="1" operator="equal">
      <formula>"No Tolerable"</formula>
    </cfRule>
    <cfRule type="cellIs" dxfId="332" priority="7" stopIfTrue="1" operator="equal">
      <formula>"Moderado"</formula>
    </cfRule>
  </conditionalFormatting>
  <conditionalFormatting sqref="N34">
    <cfRule type="cellIs" dxfId="331" priority="9" stopIfTrue="1" operator="equal">
      <formula>"No Tolerable"</formula>
    </cfRule>
    <cfRule type="cellIs" dxfId="330" priority="10" stopIfTrue="1" operator="equal">
      <formula>"Moderado"</formula>
    </cfRule>
  </conditionalFormatting>
  <conditionalFormatting sqref="N34">
    <cfRule type="cellIs" dxfId="329" priority="8" stopIfTrue="1" operator="equal">
      <formula>"Tolerable"</formula>
    </cfRule>
  </conditionalFormatting>
  <conditionalFormatting sqref="S33">
    <cfRule type="cellIs" dxfId="328" priority="3" stopIfTrue="1" operator="equal">
      <formula>"No Tolerable"</formula>
    </cfRule>
    <cfRule type="cellIs" dxfId="327" priority="4" stopIfTrue="1" operator="equal">
      <formula>"Moderado"</formula>
    </cfRule>
  </conditionalFormatting>
  <conditionalFormatting sqref="S33">
    <cfRule type="cellIs" dxfId="326" priority="5" stopIfTrue="1" operator="equal">
      <formula>"Tolerable"</formula>
    </cfRule>
  </conditionalFormatting>
  <conditionalFormatting sqref="O33">
    <cfRule type="cellIs" dxfId="325" priority="1" stopIfTrue="1" operator="equal">
      <formula>"No Tolerable"</formula>
    </cfRule>
    <cfRule type="cellIs" dxfId="324" priority="2" stopIfTrue="1" operator="equal">
      <formula>"Moderado"</formula>
    </cfRule>
  </conditionalFormatting>
  <dataValidations count="1">
    <dataValidation errorStyle="information" allowBlank="1" showInputMessage="1" showErrorMessage="1" sqref="J14 H15:J15 E57:E59 P26 E33:G35 I40 I36 P33:P48 D36:G43 K46:M48 E44:G56 I45:M45 H18:J19 P20 H20:M20 P23 H21:J22 C23 K23:M23 E23:G23 H26:M26 H24:J24 K35:M44 I32:J32 H33:M34 C33:C35 C44:C59" xr:uid="{58998FFA-EA3B-4D25-836B-B5D4160DD250}"/>
  </dataValidations>
  <printOptions horizontalCentered="1"/>
  <pageMargins left="0.23622047244094491" right="0.23622047244094491" top="0.74803149606299213" bottom="0.15748031496062992" header="0.31496062992125984" footer="0.11811023622047245"/>
  <pageSetup paperSize="8" scale="17" fitToHeight="0" orientation="landscape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6DD9-E7A4-4A4D-99C5-89ED15E162F0}">
  <sheetPr>
    <tabColor rgb="FFFF0000"/>
    <pageSetUpPr fitToPage="1"/>
  </sheetPr>
  <dimension ref="A1:JB59"/>
  <sheetViews>
    <sheetView tabSelected="1" view="pageBreakPreview" topLeftCell="A24" zoomScale="50" zoomScaleNormal="37" zoomScaleSheetLayoutView="50" workbookViewId="0">
      <selection activeCell="H25" sqref="H25"/>
    </sheetView>
  </sheetViews>
  <sheetFormatPr baseColWidth="10" defaultRowHeight="15"/>
  <cols>
    <col min="1" max="1" width="4.140625" customWidth="1"/>
    <col min="2" max="2" width="15.28515625" customWidth="1"/>
    <col min="3" max="4" width="41" customWidth="1"/>
    <col min="5" max="6" width="15.7109375" customWidth="1"/>
    <col min="7" max="7" width="22.140625" customWidth="1"/>
    <col min="8" max="8" width="55" customWidth="1"/>
    <col min="9" max="9" width="54" customWidth="1"/>
    <col min="10" max="10" width="45.42578125" customWidth="1"/>
    <col min="11" max="13" width="39.5703125" customWidth="1"/>
    <col min="14" max="14" width="43.85546875" customWidth="1"/>
    <col min="15" max="15" width="75.42578125" customWidth="1"/>
    <col min="16" max="18" width="38.42578125" customWidth="1"/>
    <col min="19" max="19" width="44" customWidth="1"/>
    <col min="20" max="20" width="46.28515625" customWidth="1"/>
  </cols>
  <sheetData>
    <row r="1" spans="1:21" ht="15" customHeight="1">
      <c r="A1" s="478"/>
      <c r="B1" s="479"/>
      <c r="C1" s="480"/>
      <c r="D1" s="433" t="s">
        <v>309</v>
      </c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9" t="s">
        <v>203</v>
      </c>
      <c r="T1" s="440"/>
      <c r="U1" s="441"/>
    </row>
    <row r="2" spans="1:21" ht="90" customHeight="1" thickBot="1">
      <c r="A2" s="481"/>
      <c r="B2" s="482"/>
      <c r="C2" s="483"/>
      <c r="D2" s="435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42"/>
      <c r="T2" s="443"/>
      <c r="U2" s="444"/>
    </row>
    <row r="3" spans="1:21" ht="90" customHeight="1" thickBot="1">
      <c r="A3" s="481"/>
      <c r="B3" s="482"/>
      <c r="C3" s="483"/>
      <c r="D3" s="437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45" t="s">
        <v>204</v>
      </c>
      <c r="T3" s="446"/>
      <c r="U3" s="447"/>
    </row>
    <row r="4" spans="1:21" ht="31.5">
      <c r="A4" s="448" t="s">
        <v>205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50"/>
    </row>
    <row r="5" spans="1:21" ht="99.75" customHeight="1" thickBot="1">
      <c r="A5" s="412" t="s">
        <v>206</v>
      </c>
      <c r="B5" s="413"/>
      <c r="C5" s="417"/>
      <c r="D5" s="422"/>
      <c r="E5" s="451"/>
      <c r="F5" s="423"/>
      <c r="G5" s="85"/>
      <c r="H5" s="86" t="s">
        <v>207</v>
      </c>
      <c r="I5" s="420"/>
      <c r="J5" s="421"/>
      <c r="K5" s="412" t="s">
        <v>208</v>
      </c>
      <c r="L5" s="413"/>
      <c r="M5" s="417"/>
      <c r="N5" s="422">
        <v>8</v>
      </c>
      <c r="O5" s="423"/>
      <c r="P5" s="412" t="s">
        <v>209</v>
      </c>
      <c r="Q5" s="413"/>
      <c r="R5" s="414" t="s">
        <v>210</v>
      </c>
      <c r="S5" s="415"/>
      <c r="T5" s="415"/>
      <c r="U5" s="416"/>
    </row>
    <row r="6" spans="1:21" ht="177.75" customHeight="1" thickBot="1">
      <c r="A6" s="412" t="s">
        <v>211</v>
      </c>
      <c r="B6" s="413"/>
      <c r="C6" s="417"/>
      <c r="D6" s="418"/>
      <c r="E6" s="419"/>
      <c r="F6" s="419"/>
      <c r="G6" s="88"/>
      <c r="H6" s="86" t="s">
        <v>212</v>
      </c>
      <c r="I6" s="420"/>
      <c r="J6" s="421"/>
      <c r="K6" s="412" t="s">
        <v>310</v>
      </c>
      <c r="L6" s="413"/>
      <c r="M6" s="417"/>
      <c r="N6" s="422" t="s">
        <v>311</v>
      </c>
      <c r="O6" s="423"/>
      <c r="P6" s="412" t="s">
        <v>214</v>
      </c>
      <c r="Q6" s="413"/>
      <c r="R6" s="424" t="s">
        <v>215</v>
      </c>
      <c r="S6" s="425"/>
      <c r="T6" s="425"/>
      <c r="U6" s="426"/>
    </row>
    <row r="7" spans="1:21" ht="35.25" customHeight="1">
      <c r="E7" s="1"/>
      <c r="F7" s="1"/>
      <c r="G7" s="1"/>
      <c r="H7" s="2"/>
      <c r="I7" s="2"/>
      <c r="J7" s="2"/>
    </row>
    <row r="8" spans="1:21" ht="60" customHeight="1">
      <c r="B8" s="89"/>
      <c r="C8" s="89"/>
      <c r="D8" s="89"/>
      <c r="E8" s="90"/>
      <c r="F8" s="90"/>
      <c r="G8" s="90"/>
      <c r="H8" s="91" t="s">
        <v>216</v>
      </c>
      <c r="I8" s="91" t="s">
        <v>217</v>
      </c>
      <c r="J8" s="90"/>
      <c r="K8" s="92"/>
      <c r="L8" s="92"/>
      <c r="M8" s="93"/>
      <c r="N8" s="93"/>
      <c r="T8" s="93"/>
      <c r="U8" s="93"/>
    </row>
    <row r="9" spans="1:21" ht="60" customHeight="1">
      <c r="B9" s="94"/>
      <c r="C9" s="94"/>
      <c r="D9" s="95"/>
      <c r="E9" s="96"/>
      <c r="F9" s="96"/>
      <c r="G9" s="96"/>
      <c r="H9" s="97" t="s">
        <v>218</v>
      </c>
      <c r="I9" s="98" t="s">
        <v>219</v>
      </c>
      <c r="J9" s="95"/>
      <c r="K9" s="94"/>
      <c r="L9" s="94"/>
      <c r="M9" s="94"/>
      <c r="N9" s="94"/>
    </row>
    <row r="10" spans="1:21" ht="60" customHeight="1">
      <c r="B10" s="94"/>
      <c r="C10" s="99"/>
      <c r="D10" s="99"/>
      <c r="E10" s="100"/>
      <c r="F10" s="96"/>
      <c r="G10" s="96"/>
      <c r="H10" s="97" t="s">
        <v>220</v>
      </c>
      <c r="I10" s="101" t="s">
        <v>221</v>
      </c>
      <c r="J10" s="95"/>
      <c r="K10" s="94"/>
      <c r="L10" s="94"/>
      <c r="M10" s="94"/>
      <c r="N10" s="94"/>
    </row>
    <row r="11" spans="1:21" ht="60" customHeight="1">
      <c r="B11" s="94"/>
      <c r="C11" s="99"/>
      <c r="D11" s="99"/>
      <c r="E11" s="100"/>
      <c r="F11" s="96"/>
      <c r="G11" s="96"/>
      <c r="H11" s="97" t="s">
        <v>222</v>
      </c>
      <c r="I11" s="102" t="s">
        <v>223</v>
      </c>
      <c r="J11" s="95"/>
      <c r="K11" s="94"/>
      <c r="L11" s="94"/>
      <c r="M11" s="94"/>
      <c r="N11" s="94"/>
    </row>
    <row r="12" spans="1:21" ht="47.25" customHeight="1">
      <c r="B12" s="94"/>
      <c r="C12" s="99"/>
      <c r="D12" s="99"/>
      <c r="E12" s="100"/>
      <c r="F12" s="96"/>
      <c r="G12" s="96"/>
      <c r="H12" s="266"/>
      <c r="I12" s="267"/>
      <c r="J12" s="95"/>
      <c r="K12" s="94"/>
      <c r="L12" s="94"/>
      <c r="M12" s="94"/>
      <c r="N12" s="94"/>
    </row>
    <row r="13" spans="1:21" ht="31.5" customHeight="1">
      <c r="A13" s="4"/>
      <c r="B13" s="399" t="s">
        <v>0</v>
      </c>
      <c r="C13" s="400"/>
      <c r="D13" s="400"/>
      <c r="E13" s="400"/>
      <c r="F13" s="401"/>
      <c r="G13" s="83"/>
      <c r="H13" s="399" t="s">
        <v>1</v>
      </c>
      <c r="I13" s="400"/>
      <c r="J13" s="401"/>
      <c r="K13" s="402" t="s">
        <v>2</v>
      </c>
      <c r="L13" s="403"/>
      <c r="M13" s="403"/>
      <c r="N13" s="404"/>
      <c r="O13" s="405" t="s">
        <v>3</v>
      </c>
      <c r="P13" s="407" t="s">
        <v>2</v>
      </c>
      <c r="Q13" s="408"/>
      <c r="R13" s="408"/>
      <c r="S13" s="409"/>
      <c r="T13" s="410" t="s">
        <v>4</v>
      </c>
      <c r="U13" s="3"/>
    </row>
    <row r="14" spans="1:21" ht="138">
      <c r="A14" s="4"/>
      <c r="B14" s="268" t="s">
        <v>5</v>
      </c>
      <c r="C14" s="269" t="s">
        <v>312</v>
      </c>
      <c r="D14" s="270" t="s">
        <v>7</v>
      </c>
      <c r="E14" s="5" t="s">
        <v>8</v>
      </c>
      <c r="F14" s="5" t="s">
        <v>9</v>
      </c>
      <c r="G14" s="271" t="s">
        <v>98</v>
      </c>
      <c r="H14" s="6" t="s">
        <v>10</v>
      </c>
      <c r="I14" s="7" t="s">
        <v>11</v>
      </c>
      <c r="J14" s="8" t="s">
        <v>12</v>
      </c>
      <c r="K14" s="9" t="s">
        <v>13</v>
      </c>
      <c r="L14" s="9" t="s">
        <v>14</v>
      </c>
      <c r="M14" s="10" t="s">
        <v>15</v>
      </c>
      <c r="N14" s="11" t="s">
        <v>16</v>
      </c>
      <c r="O14" s="406"/>
      <c r="P14" s="9" t="s">
        <v>13</v>
      </c>
      <c r="Q14" s="9" t="s">
        <v>14</v>
      </c>
      <c r="R14" s="10" t="s">
        <v>15</v>
      </c>
      <c r="S14" s="11" t="s">
        <v>17</v>
      </c>
      <c r="T14" s="411"/>
      <c r="U14" s="3"/>
    </row>
    <row r="15" spans="1:21" ht="172.15" customHeight="1">
      <c r="B15" s="183">
        <v>5</v>
      </c>
      <c r="C15" s="72" t="s">
        <v>313</v>
      </c>
      <c r="D15" s="395" t="s">
        <v>314</v>
      </c>
      <c r="E15" s="184" t="s">
        <v>18</v>
      </c>
      <c r="F15" s="184"/>
      <c r="G15" s="184" t="s">
        <v>131</v>
      </c>
      <c r="H15" s="108" t="s">
        <v>315</v>
      </c>
      <c r="I15" s="109" t="s">
        <v>316</v>
      </c>
      <c r="J15" s="168" t="s">
        <v>317</v>
      </c>
      <c r="K15" s="75">
        <v>3</v>
      </c>
      <c r="L15" s="75">
        <v>2</v>
      </c>
      <c r="M15" s="75">
        <f>(K15*L15)</f>
        <v>6</v>
      </c>
      <c r="N15" s="73" t="str">
        <f>IF(M15&lt;4,"Tolerable",IF(M15&lt;9,"Moderado",IF(M15&lt;17,"No Tolerable")))</f>
        <v>Moderado</v>
      </c>
      <c r="O15" s="186" t="s">
        <v>318</v>
      </c>
      <c r="P15" s="181">
        <v>2</v>
      </c>
      <c r="Q15" s="181">
        <v>1</v>
      </c>
      <c r="R15" s="181">
        <f>(P15*Q15)</f>
        <v>2</v>
      </c>
      <c r="S15" s="73" t="str">
        <f>IF(R15&lt;4,"Tolerable",IF(R15&lt;9,"Moderado",IF(R15&lt;17,"No Tolerable")))</f>
        <v>Tolerable</v>
      </c>
      <c r="T15" s="171" t="s">
        <v>239</v>
      </c>
    </row>
    <row r="16" spans="1:21" ht="234.75" customHeight="1">
      <c r="B16" s="183">
        <v>6</v>
      </c>
      <c r="C16" s="72" t="s">
        <v>313</v>
      </c>
      <c r="D16" s="397"/>
      <c r="E16" s="184" t="s">
        <v>18</v>
      </c>
      <c r="F16" s="184"/>
      <c r="G16" s="184" t="s">
        <v>166</v>
      </c>
      <c r="H16" s="108" t="s">
        <v>179</v>
      </c>
      <c r="I16" s="109" t="s">
        <v>180</v>
      </c>
      <c r="J16" s="168" t="s">
        <v>319</v>
      </c>
      <c r="K16" s="75">
        <v>3</v>
      </c>
      <c r="L16" s="75">
        <v>2</v>
      </c>
      <c r="M16" s="74">
        <f t="shared" ref="M16:M59" si="0">(K16*L16)</f>
        <v>6</v>
      </c>
      <c r="N16" s="73" t="str">
        <f t="shared" ref="N16:N59" si="1">IF(M16&lt;4,"Tolerable",IF(M16&lt;9,"Moderado",IF(M16&lt;17,"No Tolerable")))</f>
        <v>Moderado</v>
      </c>
      <c r="O16" s="186" t="s">
        <v>320</v>
      </c>
      <c r="P16" s="181">
        <v>2</v>
      </c>
      <c r="Q16" s="181">
        <v>1</v>
      </c>
      <c r="R16" s="187">
        <f t="shared" ref="R16:R17" si="2">(P16*Q16)</f>
        <v>2</v>
      </c>
      <c r="S16" s="73" t="str">
        <f t="shared" ref="S16:S59" si="3">IF(R16&lt;4,"Tolerable",IF(R16&lt;9,"Moderado",IF(R16&lt;17,"No Tolerable")))</f>
        <v>Tolerable</v>
      </c>
      <c r="T16" s="171" t="s">
        <v>239</v>
      </c>
    </row>
    <row r="17" spans="1:21" ht="122.45" customHeight="1">
      <c r="B17" s="183">
        <v>7</v>
      </c>
      <c r="C17" s="72" t="s">
        <v>313</v>
      </c>
      <c r="D17" s="397"/>
      <c r="E17" s="184" t="s">
        <v>18</v>
      </c>
      <c r="F17" s="184"/>
      <c r="G17" s="184" t="s">
        <v>166</v>
      </c>
      <c r="H17" s="108" t="s">
        <v>179</v>
      </c>
      <c r="I17" s="109" t="s">
        <v>177</v>
      </c>
      <c r="J17" s="168" t="s">
        <v>178</v>
      </c>
      <c r="K17" s="75">
        <v>3</v>
      </c>
      <c r="L17" s="75">
        <v>2</v>
      </c>
      <c r="M17" s="74">
        <f t="shared" si="0"/>
        <v>6</v>
      </c>
      <c r="N17" s="73" t="str">
        <f t="shared" si="1"/>
        <v>Moderado</v>
      </c>
      <c r="O17" s="186" t="s">
        <v>321</v>
      </c>
      <c r="P17" s="181">
        <v>2</v>
      </c>
      <c r="Q17" s="181">
        <v>1</v>
      </c>
      <c r="R17" s="187">
        <f t="shared" si="2"/>
        <v>2</v>
      </c>
      <c r="S17" s="73" t="str">
        <f t="shared" si="3"/>
        <v>Tolerable</v>
      </c>
      <c r="T17" s="171" t="s">
        <v>239</v>
      </c>
    </row>
    <row r="18" spans="1:21" ht="252.6" customHeight="1">
      <c r="B18" s="272">
        <v>10</v>
      </c>
      <c r="C18" s="72" t="s">
        <v>313</v>
      </c>
      <c r="D18" s="397"/>
      <c r="E18" s="273" t="s">
        <v>18</v>
      </c>
      <c r="F18" s="274"/>
      <c r="G18" s="184" t="s">
        <v>166</v>
      </c>
      <c r="H18" s="201" t="s">
        <v>322</v>
      </c>
      <c r="I18" s="202" t="s">
        <v>323</v>
      </c>
      <c r="J18" s="203" t="s">
        <v>244</v>
      </c>
      <c r="K18" s="275">
        <v>3</v>
      </c>
      <c r="L18" s="276">
        <v>2</v>
      </c>
      <c r="M18" s="277">
        <f>(K18*L18)</f>
        <v>6</v>
      </c>
      <c r="N18" s="207" t="str">
        <f>IF(M18&lt;4,"Tolerable",IF(M18&lt;9,"Moderado",IF(M18&lt;17,"No Tolerable")))</f>
        <v>Moderado</v>
      </c>
      <c r="O18" s="278" t="s">
        <v>324</v>
      </c>
      <c r="P18" s="275">
        <v>3</v>
      </c>
      <c r="Q18" s="276">
        <v>1</v>
      </c>
      <c r="R18" s="277">
        <f>(P18*Q18)</f>
        <v>3</v>
      </c>
      <c r="S18" s="207" t="str">
        <f>IF(R18&lt;4,"Tolerable",IF(R18&lt;9,"Moderado",IF(R18&lt;17,"No Tolerable")))</f>
        <v>Tolerable</v>
      </c>
      <c r="T18" s="209" t="s">
        <v>239</v>
      </c>
    </row>
    <row r="19" spans="1:21" ht="270" customHeight="1">
      <c r="B19" s="183">
        <v>18</v>
      </c>
      <c r="C19" s="72" t="s">
        <v>313</v>
      </c>
      <c r="D19" s="397"/>
      <c r="E19" s="184" t="s">
        <v>18</v>
      </c>
      <c r="F19" s="185"/>
      <c r="G19" s="185"/>
      <c r="H19" s="47" t="s">
        <v>504</v>
      </c>
      <c r="I19" s="46" t="s">
        <v>273</v>
      </c>
      <c r="J19" s="168" t="s">
        <v>325</v>
      </c>
      <c r="K19" s="75">
        <v>2</v>
      </c>
      <c r="L19" s="75">
        <v>2</v>
      </c>
      <c r="M19" s="75">
        <f t="shared" ref="M19:M25" si="4">(K19*L19)</f>
        <v>4</v>
      </c>
      <c r="N19" s="73" t="str">
        <f t="shared" ref="N19:N25" si="5">IF(M19&lt;4,"Tolerable",IF(M19&lt;9,"Moderado",IF(M19&lt;17,"No Tolerable")))</f>
        <v>Moderado</v>
      </c>
      <c r="O19" s="186" t="s">
        <v>326</v>
      </c>
      <c r="P19" s="75">
        <v>1</v>
      </c>
      <c r="Q19" s="75">
        <v>1</v>
      </c>
      <c r="R19" s="75">
        <f t="shared" ref="R19:R25" si="6">(P19*Q19)</f>
        <v>1</v>
      </c>
      <c r="S19" s="73" t="str">
        <f t="shared" ref="S19:S25" si="7">IF(R19&lt;4,"Tolerable",IF(R19&lt;9,"Moderado",IF(R19&lt;17,"No Tolerable")))</f>
        <v>Tolerable</v>
      </c>
      <c r="T19" s="171" t="s">
        <v>239</v>
      </c>
    </row>
    <row r="20" spans="1:21" ht="145.5" customHeight="1">
      <c r="B20" s="183">
        <v>19</v>
      </c>
      <c r="C20" s="72" t="s">
        <v>313</v>
      </c>
      <c r="D20" s="397"/>
      <c r="E20" s="273" t="s">
        <v>18</v>
      </c>
      <c r="F20" s="274"/>
      <c r="G20" s="274" t="s">
        <v>99</v>
      </c>
      <c r="H20" s="47" t="s">
        <v>104</v>
      </c>
      <c r="I20" s="46" t="s">
        <v>85</v>
      </c>
      <c r="J20" s="168" t="s">
        <v>94</v>
      </c>
      <c r="K20" s="75">
        <v>3</v>
      </c>
      <c r="L20" s="75">
        <v>2</v>
      </c>
      <c r="M20" s="75">
        <f t="shared" si="4"/>
        <v>6</v>
      </c>
      <c r="N20" s="73" t="str">
        <f t="shared" si="5"/>
        <v>Moderado</v>
      </c>
      <c r="O20" s="186" t="s">
        <v>327</v>
      </c>
      <c r="P20" s="276">
        <v>2</v>
      </c>
      <c r="Q20" s="276">
        <v>1</v>
      </c>
      <c r="R20" s="277">
        <f t="shared" si="6"/>
        <v>2</v>
      </c>
      <c r="S20" s="73" t="str">
        <f t="shared" si="7"/>
        <v>Tolerable</v>
      </c>
      <c r="T20" s="72" t="s">
        <v>21</v>
      </c>
    </row>
    <row r="21" spans="1:21" ht="168" customHeight="1">
      <c r="B21" s="183">
        <v>20</v>
      </c>
      <c r="C21" s="72" t="s">
        <v>313</v>
      </c>
      <c r="D21" s="397"/>
      <c r="E21" s="185" t="s">
        <v>18</v>
      </c>
      <c r="F21" s="185"/>
      <c r="G21" s="185"/>
      <c r="H21" s="47" t="s">
        <v>328</v>
      </c>
      <c r="I21" s="46" t="s">
        <v>268</v>
      </c>
      <c r="J21" s="168" t="s">
        <v>269</v>
      </c>
      <c r="K21" s="169">
        <v>3</v>
      </c>
      <c r="L21" s="75">
        <v>2</v>
      </c>
      <c r="M21" s="75">
        <f t="shared" si="4"/>
        <v>6</v>
      </c>
      <c r="N21" s="73" t="str">
        <f t="shared" si="5"/>
        <v>Moderado</v>
      </c>
      <c r="O21" s="186" t="s">
        <v>329</v>
      </c>
      <c r="P21" s="169">
        <v>2</v>
      </c>
      <c r="Q21" s="75">
        <v>1</v>
      </c>
      <c r="R21" s="74">
        <f t="shared" si="6"/>
        <v>2</v>
      </c>
      <c r="S21" s="73" t="str">
        <f t="shared" si="7"/>
        <v>Tolerable</v>
      </c>
      <c r="T21" s="72" t="s">
        <v>21</v>
      </c>
    </row>
    <row r="22" spans="1:21" ht="142.5" customHeight="1">
      <c r="B22" s="183">
        <v>21</v>
      </c>
      <c r="C22" s="72" t="s">
        <v>313</v>
      </c>
      <c r="D22" s="397"/>
      <c r="E22" s="184" t="s">
        <v>18</v>
      </c>
      <c r="F22" s="274"/>
      <c r="G22" s="274"/>
      <c r="H22" s="47" t="s">
        <v>330</v>
      </c>
      <c r="I22" s="46" t="s">
        <v>331</v>
      </c>
      <c r="J22" s="168" t="s">
        <v>332</v>
      </c>
      <c r="K22" s="276">
        <v>2</v>
      </c>
      <c r="L22" s="276">
        <v>2</v>
      </c>
      <c r="M22" s="74">
        <f t="shared" si="4"/>
        <v>4</v>
      </c>
      <c r="N22" s="73" t="str">
        <f t="shared" si="5"/>
        <v>Moderado</v>
      </c>
      <c r="O22" s="278" t="s">
        <v>333</v>
      </c>
      <c r="P22" s="276">
        <v>2</v>
      </c>
      <c r="Q22" s="276">
        <v>1</v>
      </c>
      <c r="R22" s="74">
        <f t="shared" si="6"/>
        <v>2</v>
      </c>
      <c r="S22" s="73" t="str">
        <f t="shared" si="7"/>
        <v>Tolerable</v>
      </c>
      <c r="T22" s="72" t="s">
        <v>21</v>
      </c>
    </row>
    <row r="23" spans="1:21" ht="156" customHeight="1">
      <c r="B23" s="183">
        <v>22</v>
      </c>
      <c r="C23" s="72" t="s">
        <v>313</v>
      </c>
      <c r="D23" s="397"/>
      <c r="E23" s="184" t="s">
        <v>18</v>
      </c>
      <c r="F23" s="274"/>
      <c r="G23" s="274"/>
      <c r="H23" s="201" t="s">
        <v>32</v>
      </c>
      <c r="I23" s="202" t="s">
        <v>334</v>
      </c>
      <c r="J23" s="203" t="s">
        <v>335</v>
      </c>
      <c r="K23" s="276">
        <v>3</v>
      </c>
      <c r="L23" s="276">
        <v>2</v>
      </c>
      <c r="M23" s="277">
        <f t="shared" si="4"/>
        <v>6</v>
      </c>
      <c r="N23" s="207" t="str">
        <f t="shared" si="5"/>
        <v>Moderado</v>
      </c>
      <c r="O23" s="278" t="s">
        <v>336</v>
      </c>
      <c r="P23" s="276">
        <v>2</v>
      </c>
      <c r="Q23" s="276">
        <v>1</v>
      </c>
      <c r="R23" s="277">
        <f t="shared" si="6"/>
        <v>2</v>
      </c>
      <c r="S23" s="73" t="str">
        <f t="shared" si="7"/>
        <v>Tolerable</v>
      </c>
      <c r="T23" s="72" t="s">
        <v>21</v>
      </c>
    </row>
    <row r="24" spans="1:21" ht="107.25" customHeight="1">
      <c r="B24" s="183">
        <v>23</v>
      </c>
      <c r="C24" s="72" t="s">
        <v>313</v>
      </c>
      <c r="D24" s="397"/>
      <c r="E24" s="273" t="s">
        <v>18</v>
      </c>
      <c r="F24" s="274"/>
      <c r="G24" s="274"/>
      <c r="H24" s="47" t="s">
        <v>261</v>
      </c>
      <c r="I24" s="46" t="s">
        <v>262</v>
      </c>
      <c r="J24" s="168" t="s">
        <v>263</v>
      </c>
      <c r="K24" s="276">
        <v>2</v>
      </c>
      <c r="L24" s="276">
        <v>2</v>
      </c>
      <c r="M24" s="74">
        <f t="shared" si="4"/>
        <v>4</v>
      </c>
      <c r="N24" s="207" t="str">
        <f t="shared" si="5"/>
        <v>Moderado</v>
      </c>
      <c r="O24" s="278" t="s">
        <v>337</v>
      </c>
      <c r="P24" s="276">
        <v>2</v>
      </c>
      <c r="Q24" s="276">
        <v>1</v>
      </c>
      <c r="R24" s="277">
        <f t="shared" si="6"/>
        <v>2</v>
      </c>
      <c r="S24" s="73" t="str">
        <f t="shared" si="7"/>
        <v>Tolerable</v>
      </c>
      <c r="T24" s="72" t="s">
        <v>21</v>
      </c>
    </row>
    <row r="25" spans="1:21" ht="318" customHeight="1">
      <c r="B25" s="183">
        <v>25</v>
      </c>
      <c r="C25" s="72" t="s">
        <v>313</v>
      </c>
      <c r="D25" s="397"/>
      <c r="E25" s="185" t="s">
        <v>18</v>
      </c>
      <c r="F25" s="185"/>
      <c r="G25" s="185"/>
      <c r="H25" s="47" t="s">
        <v>338</v>
      </c>
      <c r="I25" s="46" t="s">
        <v>339</v>
      </c>
      <c r="J25" s="168" t="s">
        <v>340</v>
      </c>
      <c r="K25" s="169">
        <v>3</v>
      </c>
      <c r="L25" s="75">
        <v>2</v>
      </c>
      <c r="M25" s="75">
        <f t="shared" si="4"/>
        <v>6</v>
      </c>
      <c r="N25" s="73" t="str">
        <f t="shared" si="5"/>
        <v>Moderado</v>
      </c>
      <c r="O25" s="186" t="s">
        <v>341</v>
      </c>
      <c r="P25" s="169">
        <v>2</v>
      </c>
      <c r="Q25" s="75">
        <v>1</v>
      </c>
      <c r="R25" s="75">
        <f t="shared" si="6"/>
        <v>2</v>
      </c>
      <c r="S25" s="73" t="str">
        <f t="shared" si="7"/>
        <v>Tolerable</v>
      </c>
      <c r="T25" s="72" t="s">
        <v>21</v>
      </c>
    </row>
    <row r="26" spans="1:21" ht="132" customHeight="1">
      <c r="B26" s="183">
        <v>26</v>
      </c>
      <c r="C26" s="72" t="s">
        <v>313</v>
      </c>
      <c r="D26" s="398"/>
      <c r="E26" s="184" t="s">
        <v>18</v>
      </c>
      <c r="F26" s="184"/>
      <c r="G26" s="184"/>
      <c r="H26" s="108" t="s">
        <v>342</v>
      </c>
      <c r="I26" s="109" t="s">
        <v>343</v>
      </c>
      <c r="J26" s="168" t="s">
        <v>344</v>
      </c>
      <c r="K26" s="75">
        <v>3</v>
      </c>
      <c r="L26" s="75">
        <v>2</v>
      </c>
      <c r="M26" s="75">
        <f>(K26*L26)</f>
        <v>6</v>
      </c>
      <c r="N26" s="73" t="str">
        <f>IF(M26&lt;4,"Tolerable",IF(M26&lt;9,"Moderado",IF(M26&lt;17,"No Tolerable")))</f>
        <v>Moderado</v>
      </c>
      <c r="O26" s="186" t="s">
        <v>345</v>
      </c>
      <c r="P26" s="181">
        <v>2</v>
      </c>
      <c r="Q26" s="181">
        <v>1</v>
      </c>
      <c r="R26" s="181">
        <f>(P26*Q26)</f>
        <v>2</v>
      </c>
      <c r="S26" s="73" t="str">
        <f>IF(R26&lt;4,"Tolerable",IF(R26&lt;9,"Moderado",IF(R26&lt;17,"No Tolerable")))</f>
        <v>Tolerable</v>
      </c>
      <c r="T26" s="171" t="s">
        <v>239</v>
      </c>
    </row>
    <row r="27" spans="1:21" ht="188.25" customHeight="1">
      <c r="B27" s="183">
        <v>27</v>
      </c>
      <c r="C27" s="72" t="s">
        <v>313</v>
      </c>
      <c r="D27" s="390" t="s">
        <v>346</v>
      </c>
      <c r="E27" s="184" t="s">
        <v>18</v>
      </c>
      <c r="F27" s="184"/>
      <c r="G27" s="184"/>
      <c r="H27" s="108" t="s">
        <v>347</v>
      </c>
      <c r="I27" s="109" t="s">
        <v>348</v>
      </c>
      <c r="J27" s="168" t="s">
        <v>349</v>
      </c>
      <c r="K27" s="75">
        <v>3</v>
      </c>
      <c r="L27" s="75">
        <v>2</v>
      </c>
      <c r="M27" s="75">
        <f t="shared" ref="M27:M28" si="8">(K27*L27)</f>
        <v>6</v>
      </c>
      <c r="N27" s="73" t="str">
        <f t="shared" ref="N27:N28" si="9">IF(M27&lt;4,"Tolerable",IF(M27&lt;9,"Moderado",IF(M27&lt;17,"No Tolerable")))</f>
        <v>Moderado</v>
      </c>
      <c r="O27" s="186" t="s">
        <v>350</v>
      </c>
      <c r="P27" s="181">
        <v>2</v>
      </c>
      <c r="Q27" s="181">
        <v>1</v>
      </c>
      <c r="R27" s="181">
        <f t="shared" ref="R27" si="10">(P27*Q27)</f>
        <v>2</v>
      </c>
      <c r="S27" s="73" t="str">
        <f t="shared" ref="S27:S28" si="11">IF(R27&lt;4,"Tolerable",IF(R27&lt;9,"Moderado",IF(R27&lt;17,"No Tolerable")))</f>
        <v>Tolerable</v>
      </c>
      <c r="T27" s="171" t="s">
        <v>239</v>
      </c>
    </row>
    <row r="28" spans="1:21" ht="177.75" customHeight="1">
      <c r="A28" s="279"/>
      <c r="B28" s="183">
        <v>28</v>
      </c>
      <c r="C28" s="72" t="s">
        <v>313</v>
      </c>
      <c r="D28" s="392"/>
      <c r="E28" s="280" t="s">
        <v>18</v>
      </c>
      <c r="F28" s="281"/>
      <c r="G28" s="281"/>
      <c r="H28" s="47" t="s">
        <v>351</v>
      </c>
      <c r="I28" s="46" t="s">
        <v>268</v>
      </c>
      <c r="J28" s="168" t="s">
        <v>352</v>
      </c>
      <c r="K28" s="282">
        <v>2</v>
      </c>
      <c r="L28" s="283">
        <v>3</v>
      </c>
      <c r="M28" s="284">
        <f t="shared" si="8"/>
        <v>6</v>
      </c>
      <c r="N28" s="285" t="str">
        <f t="shared" si="9"/>
        <v>Moderado</v>
      </c>
      <c r="O28" s="186" t="s">
        <v>353</v>
      </c>
      <c r="P28" s="283">
        <v>1</v>
      </c>
      <c r="Q28" s="283">
        <v>2</v>
      </c>
      <c r="R28" s="284">
        <f>(P28*Q28)</f>
        <v>2</v>
      </c>
      <c r="S28" s="286" t="str">
        <f t="shared" si="11"/>
        <v>Tolerable</v>
      </c>
      <c r="T28" s="287" t="s">
        <v>239</v>
      </c>
      <c r="U28" s="279"/>
    </row>
    <row r="29" spans="1:21" ht="231.6" customHeight="1">
      <c r="B29" s="288">
        <v>11</v>
      </c>
      <c r="C29" s="289" t="s">
        <v>313</v>
      </c>
      <c r="D29" s="393" t="s">
        <v>314</v>
      </c>
      <c r="E29" s="290"/>
      <c r="F29" s="290" t="s">
        <v>18</v>
      </c>
      <c r="G29" s="290"/>
      <c r="H29" s="19" t="s">
        <v>354</v>
      </c>
      <c r="I29" s="12" t="s">
        <v>22</v>
      </c>
      <c r="J29" s="13" t="s">
        <v>45</v>
      </c>
      <c r="K29" s="71">
        <v>3</v>
      </c>
      <c r="L29" s="71">
        <v>4</v>
      </c>
      <c r="M29" s="71">
        <f>(K29*L29)</f>
        <v>12</v>
      </c>
      <c r="N29" s="78" t="str">
        <f>IF(M29&lt;4,"Tolerable",IF(M29&lt;9,"Moderado",IF(M29&lt;17,"No Tolerable")))</f>
        <v>No Tolerable</v>
      </c>
      <c r="O29" s="291" t="s">
        <v>355</v>
      </c>
      <c r="P29" s="71">
        <v>1</v>
      </c>
      <c r="Q29" s="71">
        <v>2</v>
      </c>
      <c r="R29" s="71">
        <f>P29*Q29</f>
        <v>2</v>
      </c>
      <c r="S29" s="78" t="str">
        <f>IF(R29&lt;4,"Tolerable",IF(R29&lt;9,"Moderado",IF(R29&lt;17,"No Tolerable")))</f>
        <v>Tolerable</v>
      </c>
      <c r="T29" s="16" t="s">
        <v>21</v>
      </c>
    </row>
    <row r="30" spans="1:21" ht="277.5" customHeight="1">
      <c r="B30" s="288">
        <v>13</v>
      </c>
      <c r="C30" s="289" t="s">
        <v>313</v>
      </c>
      <c r="D30" s="394"/>
      <c r="E30" s="290"/>
      <c r="F30" s="290" t="s">
        <v>18</v>
      </c>
      <c r="G30" s="290"/>
      <c r="H30" s="19" t="s">
        <v>356</v>
      </c>
      <c r="I30" s="12" t="s">
        <v>22</v>
      </c>
      <c r="J30" s="13" t="s">
        <v>45</v>
      </c>
      <c r="K30" s="220">
        <v>3</v>
      </c>
      <c r="L30" s="220">
        <v>4</v>
      </c>
      <c r="M30" s="220">
        <f t="shared" ref="M30" si="12">(K30*L30)</f>
        <v>12</v>
      </c>
      <c r="N30" s="78" t="str">
        <f t="shared" ref="N30" si="13">IF(M30&lt;4,"Tolerable",IF(M30&lt;9,"Moderado",IF(M30&lt;17,"No Tolerable")))</f>
        <v>No Tolerable</v>
      </c>
      <c r="O30" s="291" t="s">
        <v>357</v>
      </c>
      <c r="P30" s="220">
        <v>2</v>
      </c>
      <c r="Q30" s="220">
        <v>3</v>
      </c>
      <c r="R30" s="220">
        <f>P30*Q30</f>
        <v>6</v>
      </c>
      <c r="S30" s="78" t="str">
        <f t="shared" ref="S30" si="14">IF(R30&lt;4,"Tolerable",IF(R30&lt;9,"Moderado",IF(R30&lt;17,"No Tolerable")))</f>
        <v>Moderado</v>
      </c>
      <c r="T30" s="222" t="s">
        <v>239</v>
      </c>
    </row>
    <row r="31" spans="1:21" ht="234.6" customHeight="1">
      <c r="B31" s="192">
        <v>8</v>
      </c>
      <c r="C31" s="289" t="s">
        <v>313</v>
      </c>
      <c r="D31" s="45" t="s">
        <v>358</v>
      </c>
      <c r="E31" s="218" t="s">
        <v>18</v>
      </c>
      <c r="F31" s="218"/>
      <c r="G31" s="218"/>
      <c r="H31" s="19" t="s">
        <v>359</v>
      </c>
      <c r="I31" s="12" t="s">
        <v>22</v>
      </c>
      <c r="J31" s="13" t="s">
        <v>45</v>
      </c>
      <c r="K31" s="220">
        <v>3</v>
      </c>
      <c r="L31" s="220">
        <v>4</v>
      </c>
      <c r="M31" s="220">
        <f t="shared" si="0"/>
        <v>12</v>
      </c>
      <c r="N31" s="78" t="str">
        <f t="shared" si="1"/>
        <v>No Tolerable</v>
      </c>
      <c r="O31" s="221" t="s">
        <v>360</v>
      </c>
      <c r="P31" s="220">
        <v>2</v>
      </c>
      <c r="Q31" s="220">
        <v>3</v>
      </c>
      <c r="R31" s="220" t="e">
        <f>P31*#REF!</f>
        <v>#REF!</v>
      </c>
      <c r="S31" s="78" t="e">
        <f t="shared" si="3"/>
        <v>#REF!</v>
      </c>
      <c r="T31" s="222" t="s">
        <v>21</v>
      </c>
    </row>
    <row r="32" spans="1:21" ht="214.5" customHeight="1">
      <c r="B32" s="183">
        <v>9</v>
      </c>
      <c r="C32" s="72" t="s">
        <v>313</v>
      </c>
      <c r="D32" s="82" t="s">
        <v>361</v>
      </c>
      <c r="E32" s="185" t="s">
        <v>18</v>
      </c>
      <c r="F32" s="185"/>
      <c r="G32" s="185"/>
      <c r="H32" s="47" t="s">
        <v>362</v>
      </c>
      <c r="I32" s="46" t="s">
        <v>363</v>
      </c>
      <c r="J32" s="168" t="s">
        <v>364</v>
      </c>
      <c r="K32" s="169">
        <v>3</v>
      </c>
      <c r="L32" s="75">
        <v>2</v>
      </c>
      <c r="M32" s="74">
        <f t="shared" si="0"/>
        <v>6</v>
      </c>
      <c r="N32" s="73" t="str">
        <f t="shared" si="1"/>
        <v>Moderado</v>
      </c>
      <c r="O32" s="186" t="s">
        <v>365</v>
      </c>
      <c r="P32" s="169">
        <v>3</v>
      </c>
      <c r="Q32" s="75">
        <v>1</v>
      </c>
      <c r="R32" s="74">
        <f t="shared" ref="R32:R34" si="15">(P32*Q32)</f>
        <v>3</v>
      </c>
      <c r="S32" s="73" t="str">
        <f t="shared" si="3"/>
        <v>Tolerable</v>
      </c>
      <c r="T32" s="72" t="s">
        <v>21</v>
      </c>
    </row>
    <row r="33" spans="1:262" ht="256.5" customHeight="1">
      <c r="B33" s="292">
        <v>14</v>
      </c>
      <c r="C33" s="72" t="s">
        <v>313</v>
      </c>
      <c r="D33" s="395" t="s">
        <v>366</v>
      </c>
      <c r="E33" s="293" t="s">
        <v>18</v>
      </c>
      <c r="F33" s="294"/>
      <c r="G33" s="294"/>
      <c r="H33" s="295" t="s">
        <v>367</v>
      </c>
      <c r="I33" s="296" t="s">
        <v>273</v>
      </c>
      <c r="J33" s="189" t="s">
        <v>325</v>
      </c>
      <c r="K33" s="297">
        <v>3</v>
      </c>
      <c r="L33" s="297">
        <v>2</v>
      </c>
      <c r="M33" s="298">
        <f t="shared" si="0"/>
        <v>6</v>
      </c>
      <c r="N33" s="299" t="str">
        <f t="shared" si="1"/>
        <v>Moderado</v>
      </c>
      <c r="O33" s="300" t="s">
        <v>368</v>
      </c>
      <c r="P33" s="297">
        <v>3</v>
      </c>
      <c r="Q33" s="297">
        <v>1</v>
      </c>
      <c r="R33" s="301">
        <f t="shared" si="15"/>
        <v>3</v>
      </c>
      <c r="S33" s="302" t="str">
        <f t="shared" si="3"/>
        <v>Tolerable</v>
      </c>
      <c r="T33" s="65" t="s">
        <v>21</v>
      </c>
    </row>
    <row r="34" spans="1:262" ht="213" customHeight="1">
      <c r="B34" s="272">
        <v>15</v>
      </c>
      <c r="C34" s="72" t="s">
        <v>313</v>
      </c>
      <c r="D34" s="396"/>
      <c r="E34" s="273" t="s">
        <v>18</v>
      </c>
      <c r="F34" s="274"/>
      <c r="G34" s="274"/>
      <c r="H34" s="303" t="s">
        <v>369</v>
      </c>
      <c r="I34" s="202" t="s">
        <v>370</v>
      </c>
      <c r="J34" s="203" t="s">
        <v>371</v>
      </c>
      <c r="K34" s="276">
        <v>3</v>
      </c>
      <c r="L34" s="276">
        <v>2</v>
      </c>
      <c r="M34" s="277">
        <f t="shared" si="0"/>
        <v>6</v>
      </c>
      <c r="N34" s="207" t="str">
        <f t="shared" si="1"/>
        <v>Moderado</v>
      </c>
      <c r="O34" s="278" t="s">
        <v>372</v>
      </c>
      <c r="P34" s="276">
        <v>3</v>
      </c>
      <c r="Q34" s="276">
        <v>1</v>
      </c>
      <c r="R34" s="277">
        <f t="shared" si="15"/>
        <v>3</v>
      </c>
      <c r="S34" s="207" t="str">
        <f t="shared" si="3"/>
        <v>Tolerable</v>
      </c>
      <c r="T34" s="304" t="s">
        <v>21</v>
      </c>
    </row>
    <row r="35" spans="1:262" ht="208.5" customHeight="1">
      <c r="B35" s="305">
        <v>16</v>
      </c>
      <c r="C35" s="289" t="s">
        <v>313</v>
      </c>
      <c r="D35" s="45" t="s">
        <v>366</v>
      </c>
      <c r="E35" s="306"/>
      <c r="F35" s="290" t="s">
        <v>18</v>
      </c>
      <c r="G35" s="290"/>
      <c r="H35" s="19" t="s">
        <v>373</v>
      </c>
      <c r="I35" s="12" t="s">
        <v>22</v>
      </c>
      <c r="J35" s="13" t="s">
        <v>45</v>
      </c>
      <c r="K35" s="220">
        <v>3</v>
      </c>
      <c r="L35" s="220">
        <v>4</v>
      </c>
      <c r="M35" s="220">
        <f t="shared" si="0"/>
        <v>12</v>
      </c>
      <c r="N35" s="78" t="str">
        <f>IF(M35&lt;4,"Tolerable",IF(M35&lt;9,"Moderado",IF(M35&lt;17,"No Tolerable")))</f>
        <v>No Tolerable</v>
      </c>
      <c r="O35" s="291" t="s">
        <v>374</v>
      </c>
      <c r="P35" s="220">
        <v>1</v>
      </c>
      <c r="Q35" s="220">
        <v>3</v>
      </c>
      <c r="R35" s="220">
        <f>P35*Q35</f>
        <v>3</v>
      </c>
      <c r="S35" s="78" t="str">
        <f>IF(R35&lt;4,"Tolerable",IF(R35&lt;9,"Moderado",IF(R35&lt;17,"No Tolerable")))</f>
        <v>Tolerable</v>
      </c>
      <c r="T35" s="222" t="s">
        <v>21</v>
      </c>
    </row>
    <row r="36" spans="1:262" ht="155.25" customHeight="1">
      <c r="B36" s="138">
        <v>22</v>
      </c>
      <c r="C36" s="105" t="s">
        <v>313</v>
      </c>
      <c r="D36" s="395" t="s">
        <v>506</v>
      </c>
      <c r="E36" s="224" t="s">
        <v>18</v>
      </c>
      <c r="F36" s="225"/>
      <c r="G36" s="224" t="s">
        <v>158</v>
      </c>
      <c r="H36" s="226" t="s">
        <v>83</v>
      </c>
      <c r="I36" s="227" t="s">
        <v>82</v>
      </c>
      <c r="J36" s="228" t="s">
        <v>81</v>
      </c>
      <c r="K36" s="157">
        <v>2</v>
      </c>
      <c r="L36" s="157">
        <v>3</v>
      </c>
      <c r="M36" s="158">
        <v>6</v>
      </c>
      <c r="N36" s="159" t="str">
        <f t="shared" ref="N36" si="16">IF(M36&lt;4,"Tolerable",IF(M36&lt;9,"Moderado",IF(M36&lt;17,"No Tolerable")))</f>
        <v>Moderado</v>
      </c>
      <c r="O36" s="160" t="s">
        <v>161</v>
      </c>
      <c r="P36" s="161">
        <v>3</v>
      </c>
      <c r="Q36" s="161">
        <v>1</v>
      </c>
      <c r="R36" s="161">
        <f t="shared" ref="R36" si="17">P36*Q36</f>
        <v>3</v>
      </c>
      <c r="S36" s="159" t="str">
        <f t="shared" ref="S36" si="18">IF(R36&lt;4,"Tolerable",IF(R36&lt;9,"Moderado",IF(R36&lt;17,"No Tolerable")))</f>
        <v>Tolerable</v>
      </c>
      <c r="T36" s="162" t="s">
        <v>21</v>
      </c>
    </row>
    <row r="37" spans="1:262" ht="204" customHeight="1">
      <c r="A37" s="4"/>
      <c r="B37" s="138">
        <v>23</v>
      </c>
      <c r="C37" s="105" t="s">
        <v>313</v>
      </c>
      <c r="D37" s="397"/>
      <c r="E37" s="106" t="s">
        <v>18</v>
      </c>
      <c r="F37" s="131"/>
      <c r="G37" s="132" t="s">
        <v>116</v>
      </c>
      <c r="H37" s="108" t="s">
        <v>80</v>
      </c>
      <c r="I37" s="109" t="s">
        <v>79</v>
      </c>
      <c r="J37" s="110" t="s">
        <v>78</v>
      </c>
      <c r="K37" s="111">
        <v>2</v>
      </c>
      <c r="L37" s="111">
        <v>3</v>
      </c>
      <c r="M37" s="111">
        <v>6</v>
      </c>
      <c r="N37" s="112" t="str">
        <f>IF(M37&lt;4,"Tolerable",IF(M37&lt;9,"Moderado",IF(M37&lt;17,"No Tolerable")))</f>
        <v>Moderado</v>
      </c>
      <c r="O37" s="118" t="s">
        <v>66</v>
      </c>
      <c r="P37" s="114">
        <v>2</v>
      </c>
      <c r="Q37" s="114">
        <v>1</v>
      </c>
      <c r="R37" s="114">
        <f>P37*Q37</f>
        <v>2</v>
      </c>
      <c r="S37" s="112" t="str">
        <f>IF(R37&lt;4,"Tolerable",IF(R37&lt;9,"Moderado",IF(R37&lt;17,"No Tolerable")))</f>
        <v>Tolerable</v>
      </c>
      <c r="T37" s="115" t="s">
        <v>21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</row>
    <row r="38" spans="1:262" ht="236.25" customHeight="1">
      <c r="A38" s="4"/>
      <c r="B38" s="138">
        <v>21</v>
      </c>
      <c r="C38" s="105" t="s">
        <v>313</v>
      </c>
      <c r="D38" s="398"/>
      <c r="E38" s="106" t="s">
        <v>18</v>
      </c>
      <c r="F38" s="131"/>
      <c r="G38" s="132" t="s">
        <v>156</v>
      </c>
      <c r="H38" s="133" t="s">
        <v>157</v>
      </c>
      <c r="I38" s="116" t="s">
        <v>19</v>
      </c>
      <c r="J38" s="110" t="s">
        <v>95</v>
      </c>
      <c r="K38" s="111">
        <v>2</v>
      </c>
      <c r="L38" s="111">
        <v>2</v>
      </c>
      <c r="M38" s="111">
        <v>4</v>
      </c>
      <c r="N38" s="112" t="str">
        <f>IF(M38&lt;4,"Tolerable",IF(M38&lt;9,"Moderado",IF(M38&lt;17,"No Tolerable")))</f>
        <v>Moderado</v>
      </c>
      <c r="O38" s="118" t="s">
        <v>20</v>
      </c>
      <c r="P38" s="114">
        <v>2</v>
      </c>
      <c r="Q38" s="114">
        <v>1</v>
      </c>
      <c r="R38" s="114">
        <f>P38*Q38</f>
        <v>2</v>
      </c>
      <c r="S38" s="112" t="str">
        <f>IF(R38&lt;4,"Tolerable",IF(R38&lt;9,"Moderado",IF(R38&lt;17,"No Tolerable")))</f>
        <v>Tolerable</v>
      </c>
      <c r="T38" s="115" t="s">
        <v>21</v>
      </c>
    </row>
    <row r="39" spans="1:262" ht="219.75" customHeight="1">
      <c r="B39" s="307">
        <v>30</v>
      </c>
      <c r="C39" s="68" t="s">
        <v>313</v>
      </c>
      <c r="D39" s="308" t="s">
        <v>375</v>
      </c>
      <c r="E39" s="309"/>
      <c r="F39" s="309" t="s">
        <v>18</v>
      </c>
      <c r="G39" s="309"/>
      <c r="H39" s="233" t="s">
        <v>376</v>
      </c>
      <c r="I39" s="234" t="s">
        <v>24</v>
      </c>
      <c r="J39" s="310" t="s">
        <v>25</v>
      </c>
      <c r="K39" s="236">
        <v>3</v>
      </c>
      <c r="L39" s="236">
        <v>2</v>
      </c>
      <c r="M39" s="236">
        <f t="shared" si="0"/>
        <v>6</v>
      </c>
      <c r="N39" s="237" t="str">
        <f t="shared" si="1"/>
        <v>Moderado</v>
      </c>
      <c r="O39" s="311" t="s">
        <v>377</v>
      </c>
      <c r="P39" s="236">
        <v>2</v>
      </c>
      <c r="Q39" s="236">
        <v>1</v>
      </c>
      <c r="R39" s="236">
        <f t="shared" ref="R39:R59" si="19">P39*Q39</f>
        <v>2</v>
      </c>
      <c r="S39" s="237" t="str">
        <f t="shared" si="3"/>
        <v>Tolerable</v>
      </c>
      <c r="T39" s="239" t="s">
        <v>239</v>
      </c>
    </row>
    <row r="40" spans="1:262" ht="161.25" customHeight="1">
      <c r="B40" s="307">
        <v>31</v>
      </c>
      <c r="C40" s="68" t="s">
        <v>313</v>
      </c>
      <c r="D40" s="312" t="s">
        <v>375</v>
      </c>
      <c r="E40" s="313"/>
      <c r="F40" s="313" t="s">
        <v>18</v>
      </c>
      <c r="G40" s="313"/>
      <c r="H40" s="22" t="s">
        <v>378</v>
      </c>
      <c r="I40" s="23" t="s">
        <v>379</v>
      </c>
      <c r="J40" s="314" t="s">
        <v>26</v>
      </c>
      <c r="K40" s="24">
        <v>2</v>
      </c>
      <c r="L40" s="24">
        <v>2</v>
      </c>
      <c r="M40" s="24">
        <f t="shared" si="0"/>
        <v>4</v>
      </c>
      <c r="N40" s="241" t="str">
        <f t="shared" si="1"/>
        <v>Moderado</v>
      </c>
      <c r="O40" s="315" t="s">
        <v>380</v>
      </c>
      <c r="P40" s="24">
        <v>1</v>
      </c>
      <c r="Q40" s="24">
        <v>1</v>
      </c>
      <c r="R40" s="24">
        <f t="shared" si="19"/>
        <v>1</v>
      </c>
      <c r="S40" s="241" t="str">
        <f t="shared" si="3"/>
        <v>Tolerable</v>
      </c>
      <c r="T40" s="32" t="s">
        <v>239</v>
      </c>
    </row>
    <row r="41" spans="1:262" ht="183.75" customHeight="1">
      <c r="B41" s="307">
        <v>32</v>
      </c>
      <c r="C41" s="68" t="s">
        <v>313</v>
      </c>
      <c r="D41" s="312" t="s">
        <v>375</v>
      </c>
      <c r="E41" s="313"/>
      <c r="F41" s="313" t="s">
        <v>18</v>
      </c>
      <c r="G41" s="313"/>
      <c r="H41" s="22" t="s">
        <v>381</v>
      </c>
      <c r="I41" s="23" t="s">
        <v>27</v>
      </c>
      <c r="J41" s="314" t="s">
        <v>25</v>
      </c>
      <c r="K41" s="24">
        <v>2</v>
      </c>
      <c r="L41" s="24">
        <v>2</v>
      </c>
      <c r="M41" s="24">
        <f t="shared" si="0"/>
        <v>4</v>
      </c>
      <c r="N41" s="241" t="str">
        <f t="shared" si="1"/>
        <v>Moderado</v>
      </c>
      <c r="O41" s="315" t="s">
        <v>382</v>
      </c>
      <c r="P41" s="24">
        <v>1</v>
      </c>
      <c r="Q41" s="24">
        <v>2</v>
      </c>
      <c r="R41" s="24">
        <f t="shared" si="19"/>
        <v>2</v>
      </c>
      <c r="S41" s="241" t="str">
        <f t="shared" si="3"/>
        <v>Tolerable</v>
      </c>
      <c r="T41" s="32" t="s">
        <v>239</v>
      </c>
    </row>
    <row r="42" spans="1:262" ht="171.75" customHeight="1">
      <c r="B42" s="307">
        <v>33</v>
      </c>
      <c r="C42" s="68" t="s">
        <v>313</v>
      </c>
      <c r="D42" s="312" t="s">
        <v>375</v>
      </c>
      <c r="E42" s="313"/>
      <c r="F42" s="313" t="s">
        <v>18</v>
      </c>
      <c r="G42" s="313"/>
      <c r="H42" s="22" t="s">
        <v>383</v>
      </c>
      <c r="I42" s="23" t="s">
        <v>28</v>
      </c>
      <c r="J42" s="314" t="s">
        <v>29</v>
      </c>
      <c r="K42" s="24">
        <v>2</v>
      </c>
      <c r="L42" s="24">
        <v>2</v>
      </c>
      <c r="M42" s="24">
        <f t="shared" si="0"/>
        <v>4</v>
      </c>
      <c r="N42" s="241" t="str">
        <f t="shared" si="1"/>
        <v>Moderado</v>
      </c>
      <c r="O42" s="315" t="s">
        <v>384</v>
      </c>
      <c r="P42" s="24">
        <v>1</v>
      </c>
      <c r="Q42" s="24">
        <v>1</v>
      </c>
      <c r="R42" s="24">
        <f t="shared" si="19"/>
        <v>1</v>
      </c>
      <c r="S42" s="241" t="str">
        <f t="shared" si="3"/>
        <v>Tolerable</v>
      </c>
      <c r="T42" s="32" t="s">
        <v>239</v>
      </c>
    </row>
    <row r="43" spans="1:262" ht="117.75" customHeight="1">
      <c r="B43" s="307">
        <v>34</v>
      </c>
      <c r="C43" s="68" t="s">
        <v>313</v>
      </c>
      <c r="D43" s="312">
        <v>98</v>
      </c>
      <c r="E43" s="313"/>
      <c r="F43" s="313" t="s">
        <v>18</v>
      </c>
      <c r="G43" s="313"/>
      <c r="H43" s="22" t="s">
        <v>385</v>
      </c>
      <c r="I43" s="23" t="s">
        <v>30</v>
      </c>
      <c r="J43" s="314" t="s">
        <v>31</v>
      </c>
      <c r="K43" s="24">
        <v>2</v>
      </c>
      <c r="L43" s="24">
        <v>2</v>
      </c>
      <c r="M43" s="24">
        <f t="shared" si="0"/>
        <v>4</v>
      </c>
      <c r="N43" s="241" t="str">
        <f t="shared" si="1"/>
        <v>Moderado</v>
      </c>
      <c r="O43" s="315" t="s">
        <v>386</v>
      </c>
      <c r="P43" s="24">
        <v>1</v>
      </c>
      <c r="Q43" s="24">
        <v>1</v>
      </c>
      <c r="R43" s="24">
        <f t="shared" si="19"/>
        <v>1</v>
      </c>
      <c r="S43" s="241" t="str">
        <f t="shared" si="3"/>
        <v>Tolerable</v>
      </c>
      <c r="T43" s="32" t="s">
        <v>239</v>
      </c>
    </row>
    <row r="44" spans="1:262" ht="183.75" customHeight="1">
      <c r="B44" s="307">
        <v>35</v>
      </c>
      <c r="C44" s="68" t="s">
        <v>313</v>
      </c>
      <c r="D44" s="312" t="s">
        <v>375</v>
      </c>
      <c r="E44" s="313"/>
      <c r="F44" s="313" t="s">
        <v>18</v>
      </c>
      <c r="G44" s="313"/>
      <c r="H44" s="22" t="s">
        <v>387</v>
      </c>
      <c r="I44" s="23" t="s">
        <v>32</v>
      </c>
      <c r="J44" s="314" t="s">
        <v>33</v>
      </c>
      <c r="K44" s="24">
        <v>2</v>
      </c>
      <c r="L44" s="24">
        <v>2</v>
      </c>
      <c r="M44" s="24">
        <f t="shared" si="0"/>
        <v>4</v>
      </c>
      <c r="N44" s="241" t="str">
        <f t="shared" si="1"/>
        <v>Moderado</v>
      </c>
      <c r="O44" s="315" t="s">
        <v>388</v>
      </c>
      <c r="P44" s="24">
        <v>1</v>
      </c>
      <c r="Q44" s="24">
        <v>1</v>
      </c>
      <c r="R44" s="24">
        <f t="shared" si="19"/>
        <v>1</v>
      </c>
      <c r="S44" s="241" t="str">
        <f t="shared" si="3"/>
        <v>Tolerable</v>
      </c>
      <c r="T44" s="32" t="s">
        <v>239</v>
      </c>
    </row>
    <row r="45" spans="1:262" ht="124.5" customHeight="1">
      <c r="B45" s="307">
        <v>36</v>
      </c>
      <c r="C45" s="68" t="s">
        <v>313</v>
      </c>
      <c r="D45" s="33" t="s">
        <v>375</v>
      </c>
      <c r="E45" s="313"/>
      <c r="F45" s="313" t="s">
        <v>18</v>
      </c>
      <c r="G45" s="313"/>
      <c r="H45" s="22" t="s">
        <v>389</v>
      </c>
      <c r="I45" s="23" t="s">
        <v>34</v>
      </c>
      <c r="J45" s="314" t="s">
        <v>35</v>
      </c>
      <c r="K45" s="24">
        <v>2</v>
      </c>
      <c r="L45" s="24">
        <v>2</v>
      </c>
      <c r="M45" s="24">
        <f t="shared" si="0"/>
        <v>4</v>
      </c>
      <c r="N45" s="241" t="str">
        <f t="shared" si="1"/>
        <v>Moderado</v>
      </c>
      <c r="O45" s="315" t="s">
        <v>390</v>
      </c>
      <c r="P45" s="24">
        <v>1</v>
      </c>
      <c r="Q45" s="24">
        <v>1</v>
      </c>
      <c r="R45" s="24">
        <f t="shared" si="19"/>
        <v>1</v>
      </c>
      <c r="S45" s="241" t="str">
        <f t="shared" si="3"/>
        <v>Tolerable</v>
      </c>
      <c r="T45" s="32" t="s">
        <v>239</v>
      </c>
    </row>
    <row r="46" spans="1:262" ht="168" customHeight="1">
      <c r="B46" s="316">
        <v>37</v>
      </c>
      <c r="C46" s="317" t="s">
        <v>313</v>
      </c>
      <c r="D46" s="318" t="s">
        <v>391</v>
      </c>
      <c r="E46" s="319" t="s">
        <v>18</v>
      </c>
      <c r="F46" s="319"/>
      <c r="G46" s="319"/>
      <c r="H46" s="320" t="s">
        <v>392</v>
      </c>
      <c r="I46" s="321" t="s">
        <v>36</v>
      </c>
      <c r="J46" s="322" t="s">
        <v>37</v>
      </c>
      <c r="K46" s="323">
        <v>2</v>
      </c>
      <c r="L46" s="323">
        <v>4</v>
      </c>
      <c r="M46" s="323">
        <f t="shared" si="0"/>
        <v>8</v>
      </c>
      <c r="N46" s="324" t="str">
        <f t="shared" si="1"/>
        <v>Moderado</v>
      </c>
      <c r="O46" s="325" t="s">
        <v>393</v>
      </c>
      <c r="P46" s="323">
        <v>1</v>
      </c>
      <c r="Q46" s="323">
        <v>3</v>
      </c>
      <c r="R46" s="323">
        <f t="shared" si="19"/>
        <v>3</v>
      </c>
      <c r="S46" s="324" t="str">
        <f t="shared" si="3"/>
        <v>Tolerable</v>
      </c>
      <c r="T46" s="326" t="s">
        <v>239</v>
      </c>
    </row>
    <row r="47" spans="1:262" ht="240" customHeight="1">
      <c r="B47" s="305">
        <v>38</v>
      </c>
      <c r="C47" s="289" t="s">
        <v>313</v>
      </c>
      <c r="D47" s="26" t="s">
        <v>394</v>
      </c>
      <c r="E47" s="327"/>
      <c r="F47" s="328" t="s">
        <v>18</v>
      </c>
      <c r="G47" s="328"/>
      <c r="H47" s="34" t="s">
        <v>46</v>
      </c>
      <c r="I47" s="12" t="s">
        <v>47</v>
      </c>
      <c r="J47" s="13" t="s">
        <v>23</v>
      </c>
      <c r="K47" s="15">
        <v>3</v>
      </c>
      <c r="L47" s="15">
        <v>4</v>
      </c>
      <c r="M47" s="15">
        <f>(K47*L47)</f>
        <v>12</v>
      </c>
      <c r="N47" s="255" t="str">
        <f>IF(M47&lt;4,"Tolerable",IF(M47&lt;9,"Moderado",IF(M47&lt;17,"No Tolerable")))</f>
        <v>No Tolerable</v>
      </c>
      <c r="O47" s="329" t="s">
        <v>395</v>
      </c>
      <c r="P47" s="15">
        <v>2</v>
      </c>
      <c r="Q47" s="15">
        <v>3</v>
      </c>
      <c r="R47" s="15">
        <f>P47*Q47</f>
        <v>6</v>
      </c>
      <c r="S47" s="257" t="str">
        <f>IF(R47&lt;4,"Tolerable",IF(R47&lt;9,"Moderado",IF(R47&lt;17,"No Tolerable")))</f>
        <v>Moderado</v>
      </c>
      <c r="T47" s="222" t="s">
        <v>239</v>
      </c>
    </row>
    <row r="48" spans="1:262" ht="311.25" customHeight="1">
      <c r="B48" s="305">
        <v>39</v>
      </c>
      <c r="C48" s="289" t="s">
        <v>313</v>
      </c>
      <c r="D48" s="26" t="s">
        <v>394</v>
      </c>
      <c r="E48" s="330"/>
      <c r="F48" s="328" t="s">
        <v>18</v>
      </c>
      <c r="G48" s="328"/>
      <c r="H48" s="19" t="s">
        <v>396</v>
      </c>
      <c r="I48" s="12" t="s">
        <v>22</v>
      </c>
      <c r="J48" s="13" t="s">
        <v>45</v>
      </c>
      <c r="K48" s="15">
        <v>2</v>
      </c>
      <c r="L48" s="15">
        <v>4</v>
      </c>
      <c r="M48" s="15">
        <f>(K48*L48)</f>
        <v>8</v>
      </c>
      <c r="N48" s="255" t="str">
        <f>IF(M48&lt;4,"Tolerable",IF(M48&lt;9,"Moderado",IF(M48&lt;17,"No Tolerable")))</f>
        <v>Moderado</v>
      </c>
      <c r="O48" s="329" t="s">
        <v>397</v>
      </c>
      <c r="P48" s="15">
        <v>1</v>
      </c>
      <c r="Q48" s="15">
        <v>3</v>
      </c>
      <c r="R48" s="15">
        <f>P48*Q48</f>
        <v>3</v>
      </c>
      <c r="S48" s="255" t="str">
        <f>IF(R48&lt;4,"Tolerable",IF(R48&lt;9,"Moderado",IF(R48&lt;17,"No Tolerable")))</f>
        <v>Tolerable</v>
      </c>
      <c r="T48" s="16" t="s">
        <v>239</v>
      </c>
    </row>
    <row r="49" spans="2:20" ht="333" customHeight="1">
      <c r="B49" s="305">
        <v>40</v>
      </c>
      <c r="C49" s="289" t="s">
        <v>313</v>
      </c>
      <c r="D49" s="26" t="s">
        <v>394</v>
      </c>
      <c r="E49" s="327"/>
      <c r="F49" s="328" t="s">
        <v>18</v>
      </c>
      <c r="G49" s="328"/>
      <c r="H49" s="19" t="s">
        <v>398</v>
      </c>
      <c r="I49" s="12" t="s">
        <v>22</v>
      </c>
      <c r="J49" s="13" t="s">
        <v>45</v>
      </c>
      <c r="K49" s="15">
        <v>3</v>
      </c>
      <c r="L49" s="15">
        <v>4</v>
      </c>
      <c r="M49" s="15">
        <f>(K49*L49)</f>
        <v>12</v>
      </c>
      <c r="N49" s="255" t="str">
        <f>IF(M49&lt;4,"Tolerable",IF(M49&lt;9,"Moderado",IF(M49&lt;17,"No Tolerable")))</f>
        <v>No Tolerable</v>
      </c>
      <c r="O49" s="329" t="s">
        <v>399</v>
      </c>
      <c r="P49" s="15">
        <v>2</v>
      </c>
      <c r="Q49" s="15">
        <v>3</v>
      </c>
      <c r="R49" s="15">
        <f>P49*Q49</f>
        <v>6</v>
      </c>
      <c r="S49" s="255" t="str">
        <f>IF(R49&lt;4,"Tolerable",IF(R49&lt;9,"Moderado",IF(R49&lt;17,"No Tolerable")))</f>
        <v>Moderado</v>
      </c>
      <c r="T49" s="36" t="s">
        <v>239</v>
      </c>
    </row>
    <row r="50" spans="2:20" ht="333" customHeight="1">
      <c r="B50" s="305">
        <v>41</v>
      </c>
      <c r="C50" s="289" t="s">
        <v>313</v>
      </c>
      <c r="D50" s="26" t="s">
        <v>394</v>
      </c>
      <c r="E50" s="327"/>
      <c r="F50" s="327" t="s">
        <v>18</v>
      </c>
      <c r="G50" s="327"/>
      <c r="H50" s="34" t="s">
        <v>400</v>
      </c>
      <c r="I50" s="28" t="s">
        <v>22</v>
      </c>
      <c r="J50" s="13" t="s">
        <v>45</v>
      </c>
      <c r="K50" s="15">
        <v>3</v>
      </c>
      <c r="L50" s="15">
        <v>4</v>
      </c>
      <c r="M50" s="15">
        <f>(K50*L50)</f>
        <v>12</v>
      </c>
      <c r="N50" s="255" t="str">
        <f>IF(M50&lt;4,"Tolerable",IF(M50&lt;9,"Moderado",IF(M50&lt;17,"No Tolerable")))</f>
        <v>No Tolerable</v>
      </c>
      <c r="O50" s="329" t="s">
        <v>401</v>
      </c>
      <c r="P50" s="15">
        <v>2</v>
      </c>
      <c r="Q50" s="15">
        <v>4</v>
      </c>
      <c r="R50" s="15">
        <f>P50*Q50</f>
        <v>8</v>
      </c>
      <c r="S50" s="255" t="str">
        <f>IF(R50&lt;4,"Tolerable",IF(R50&lt;9,"Moderado",IF(R50&lt;17,"No Tolerable")))</f>
        <v>Moderado</v>
      </c>
      <c r="T50" s="36" t="s">
        <v>239</v>
      </c>
    </row>
    <row r="51" spans="2:20" ht="288.75" customHeight="1">
      <c r="B51" s="305">
        <v>42</v>
      </c>
      <c r="C51" s="289" t="s">
        <v>313</v>
      </c>
      <c r="D51" s="26" t="s">
        <v>394</v>
      </c>
      <c r="E51" s="328"/>
      <c r="F51" s="328" t="s">
        <v>18</v>
      </c>
      <c r="G51" s="328"/>
      <c r="H51" s="19" t="s">
        <v>56</v>
      </c>
      <c r="I51" s="12" t="s">
        <v>47</v>
      </c>
      <c r="J51" s="13" t="s">
        <v>23</v>
      </c>
      <c r="K51" s="14">
        <v>3</v>
      </c>
      <c r="L51" s="14">
        <v>4</v>
      </c>
      <c r="M51" s="14">
        <f t="shared" si="0"/>
        <v>12</v>
      </c>
      <c r="N51" s="255" t="str">
        <f t="shared" si="1"/>
        <v>No Tolerable</v>
      </c>
      <c r="O51" s="331" t="s">
        <v>402</v>
      </c>
      <c r="P51" s="14">
        <v>2</v>
      </c>
      <c r="Q51" s="14">
        <v>4</v>
      </c>
      <c r="R51" s="14">
        <f t="shared" si="19"/>
        <v>8</v>
      </c>
      <c r="S51" s="255" t="str">
        <f t="shared" si="3"/>
        <v>Moderado</v>
      </c>
      <c r="T51" s="18" t="s">
        <v>239</v>
      </c>
    </row>
    <row r="52" spans="2:20" ht="248.25" customHeight="1">
      <c r="B52" s="305">
        <v>43</v>
      </c>
      <c r="C52" s="289" t="s">
        <v>313</v>
      </c>
      <c r="D52" s="26" t="s">
        <v>394</v>
      </c>
      <c r="E52" s="328"/>
      <c r="F52" s="328" t="s">
        <v>18</v>
      </c>
      <c r="G52" s="328"/>
      <c r="H52" s="19" t="s">
        <v>38</v>
      </c>
      <c r="I52" s="28" t="s">
        <v>22</v>
      </c>
      <c r="J52" s="13" t="s">
        <v>23</v>
      </c>
      <c r="K52" s="14">
        <v>3</v>
      </c>
      <c r="L52" s="14">
        <v>4</v>
      </c>
      <c r="M52" s="14">
        <f t="shared" si="0"/>
        <v>12</v>
      </c>
      <c r="N52" s="255" t="str">
        <f t="shared" si="1"/>
        <v>No Tolerable</v>
      </c>
      <c r="O52" s="331" t="s">
        <v>403</v>
      </c>
      <c r="P52" s="14">
        <v>1</v>
      </c>
      <c r="Q52" s="14">
        <v>3</v>
      </c>
      <c r="R52" s="14">
        <f t="shared" si="19"/>
        <v>3</v>
      </c>
      <c r="S52" s="255" t="str">
        <f t="shared" si="3"/>
        <v>Tolerable</v>
      </c>
      <c r="T52" s="18" t="s">
        <v>239</v>
      </c>
    </row>
    <row r="53" spans="2:20" ht="180" customHeight="1">
      <c r="B53" s="305">
        <v>44</v>
      </c>
      <c r="C53" s="289" t="s">
        <v>313</v>
      </c>
      <c r="D53" s="26" t="s">
        <v>394</v>
      </c>
      <c r="E53" s="328"/>
      <c r="F53" s="328" t="s">
        <v>18</v>
      </c>
      <c r="G53" s="328"/>
      <c r="H53" s="19" t="s">
        <v>48</v>
      </c>
      <c r="I53" s="12" t="s">
        <v>49</v>
      </c>
      <c r="J53" s="13" t="s">
        <v>50</v>
      </c>
      <c r="K53" s="14">
        <v>3</v>
      </c>
      <c r="L53" s="14">
        <v>2</v>
      </c>
      <c r="M53" s="14">
        <f t="shared" si="0"/>
        <v>6</v>
      </c>
      <c r="N53" s="255" t="str">
        <f t="shared" si="1"/>
        <v>Moderado</v>
      </c>
      <c r="O53" s="331" t="s">
        <v>404</v>
      </c>
      <c r="P53" s="14">
        <v>2</v>
      </c>
      <c r="Q53" s="14">
        <v>1</v>
      </c>
      <c r="R53" s="14">
        <f t="shared" si="19"/>
        <v>2</v>
      </c>
      <c r="S53" s="255" t="str">
        <f t="shared" si="3"/>
        <v>Tolerable</v>
      </c>
      <c r="T53" s="18" t="s">
        <v>239</v>
      </c>
    </row>
    <row r="54" spans="2:20" ht="236.25" customHeight="1">
      <c r="B54" s="305">
        <v>45</v>
      </c>
      <c r="C54" s="289" t="s">
        <v>313</v>
      </c>
      <c r="D54" s="26" t="s">
        <v>394</v>
      </c>
      <c r="E54" s="328"/>
      <c r="F54" s="328" t="s">
        <v>18</v>
      </c>
      <c r="G54" s="328"/>
      <c r="H54" s="19" t="s">
        <v>405</v>
      </c>
      <c r="I54" s="12" t="s">
        <v>22</v>
      </c>
      <c r="J54" s="13" t="s">
        <v>23</v>
      </c>
      <c r="K54" s="14">
        <v>3</v>
      </c>
      <c r="L54" s="14">
        <v>4</v>
      </c>
      <c r="M54" s="14">
        <f t="shared" si="0"/>
        <v>12</v>
      </c>
      <c r="N54" s="255" t="str">
        <f t="shared" si="1"/>
        <v>No Tolerable</v>
      </c>
      <c r="O54" s="331" t="s">
        <v>406</v>
      </c>
      <c r="P54" s="14">
        <v>1</v>
      </c>
      <c r="Q54" s="14">
        <v>2</v>
      </c>
      <c r="R54" s="14">
        <f t="shared" si="19"/>
        <v>2</v>
      </c>
      <c r="S54" s="255" t="str">
        <f t="shared" si="3"/>
        <v>Tolerable</v>
      </c>
      <c r="T54" s="18" t="s">
        <v>239</v>
      </c>
    </row>
    <row r="55" spans="2:20" ht="188.25" customHeight="1">
      <c r="B55" s="305">
        <v>46</v>
      </c>
      <c r="C55" s="289" t="s">
        <v>313</v>
      </c>
      <c r="D55" s="26" t="s">
        <v>394</v>
      </c>
      <c r="E55" s="328"/>
      <c r="F55" s="328" t="s">
        <v>18</v>
      </c>
      <c r="G55" s="328"/>
      <c r="H55" s="19" t="s">
        <v>407</v>
      </c>
      <c r="I55" s="12" t="s">
        <v>39</v>
      </c>
      <c r="J55" s="13" t="s">
        <v>43</v>
      </c>
      <c r="K55" s="14">
        <v>3</v>
      </c>
      <c r="L55" s="14">
        <v>2</v>
      </c>
      <c r="M55" s="14">
        <f t="shared" si="0"/>
        <v>6</v>
      </c>
      <c r="N55" s="255" t="str">
        <f t="shared" si="1"/>
        <v>Moderado</v>
      </c>
      <c r="O55" s="331" t="s">
        <v>408</v>
      </c>
      <c r="P55" s="14">
        <v>2</v>
      </c>
      <c r="Q55" s="14">
        <v>1</v>
      </c>
      <c r="R55" s="14">
        <f t="shared" si="19"/>
        <v>2</v>
      </c>
      <c r="S55" s="255" t="str">
        <f t="shared" si="3"/>
        <v>Tolerable</v>
      </c>
      <c r="T55" s="18" t="s">
        <v>239</v>
      </c>
    </row>
    <row r="56" spans="2:20" ht="341.25" customHeight="1">
      <c r="B56" s="305">
        <v>47</v>
      </c>
      <c r="C56" s="289" t="s">
        <v>313</v>
      </c>
      <c r="D56" s="26" t="s">
        <v>394</v>
      </c>
      <c r="E56" s="328"/>
      <c r="F56" s="328" t="s">
        <v>18</v>
      </c>
      <c r="G56" s="328"/>
      <c r="H56" s="19" t="s">
        <v>44</v>
      </c>
      <c r="I56" s="12" t="s">
        <v>22</v>
      </c>
      <c r="J56" s="13" t="s">
        <v>23</v>
      </c>
      <c r="K56" s="14">
        <v>3</v>
      </c>
      <c r="L56" s="14">
        <v>4</v>
      </c>
      <c r="M56" s="14">
        <f t="shared" si="0"/>
        <v>12</v>
      </c>
      <c r="N56" s="255" t="str">
        <f t="shared" si="1"/>
        <v>No Tolerable</v>
      </c>
      <c r="O56" s="331" t="s">
        <v>409</v>
      </c>
      <c r="P56" s="14">
        <v>1</v>
      </c>
      <c r="Q56" s="14">
        <v>3</v>
      </c>
      <c r="R56" s="14">
        <f t="shared" si="19"/>
        <v>3</v>
      </c>
      <c r="S56" s="255" t="str">
        <f t="shared" si="3"/>
        <v>Tolerable</v>
      </c>
      <c r="T56" s="18" t="s">
        <v>239</v>
      </c>
    </row>
    <row r="57" spans="2:20" ht="171.75" customHeight="1">
      <c r="B57" s="305">
        <v>48</v>
      </c>
      <c r="C57" s="289" t="s">
        <v>313</v>
      </c>
      <c r="D57" s="26" t="s">
        <v>394</v>
      </c>
      <c r="E57" s="328"/>
      <c r="F57" s="328" t="s">
        <v>18</v>
      </c>
      <c r="G57" s="328"/>
      <c r="H57" s="19" t="s">
        <v>54</v>
      </c>
      <c r="I57" s="12" t="s">
        <v>42</v>
      </c>
      <c r="J57" s="13" t="s">
        <v>51</v>
      </c>
      <c r="K57" s="14">
        <v>3</v>
      </c>
      <c r="L57" s="14">
        <v>2</v>
      </c>
      <c r="M57" s="14">
        <f t="shared" si="0"/>
        <v>6</v>
      </c>
      <c r="N57" s="255" t="str">
        <f t="shared" si="1"/>
        <v>Moderado</v>
      </c>
      <c r="O57" s="331" t="s">
        <v>410</v>
      </c>
      <c r="P57" s="14">
        <v>2</v>
      </c>
      <c r="Q57" s="14">
        <v>1</v>
      </c>
      <c r="R57" s="14">
        <f t="shared" si="19"/>
        <v>2</v>
      </c>
      <c r="S57" s="255" t="str">
        <f t="shared" si="3"/>
        <v>Tolerable</v>
      </c>
      <c r="T57" s="18" t="s">
        <v>239</v>
      </c>
    </row>
    <row r="58" spans="2:20" ht="298.5" customHeight="1">
      <c r="B58" s="305">
        <v>49</v>
      </c>
      <c r="C58" s="289" t="s">
        <v>313</v>
      </c>
      <c r="D58" s="26" t="s">
        <v>394</v>
      </c>
      <c r="E58" s="328"/>
      <c r="F58" s="328" t="s">
        <v>18</v>
      </c>
      <c r="G58" s="328"/>
      <c r="H58" s="19" t="s">
        <v>40</v>
      </c>
      <c r="I58" s="12" t="s">
        <v>41</v>
      </c>
      <c r="J58" s="13" t="s">
        <v>23</v>
      </c>
      <c r="K58" s="14">
        <v>3</v>
      </c>
      <c r="L58" s="14">
        <v>4</v>
      </c>
      <c r="M58" s="14">
        <f t="shared" si="0"/>
        <v>12</v>
      </c>
      <c r="N58" s="255" t="str">
        <f t="shared" si="1"/>
        <v>No Tolerable</v>
      </c>
      <c r="O58" s="331" t="s">
        <v>411</v>
      </c>
      <c r="P58" s="14">
        <v>2</v>
      </c>
      <c r="Q58" s="14">
        <v>3</v>
      </c>
      <c r="R58" s="14">
        <f t="shared" si="19"/>
        <v>6</v>
      </c>
      <c r="S58" s="255" t="str">
        <f t="shared" si="3"/>
        <v>Moderado</v>
      </c>
      <c r="T58" s="18" t="s">
        <v>239</v>
      </c>
    </row>
    <row r="59" spans="2:20" ht="199.5" customHeight="1">
      <c r="B59" s="305">
        <v>50</v>
      </c>
      <c r="C59" s="289" t="s">
        <v>313</v>
      </c>
      <c r="D59" s="26" t="s">
        <v>394</v>
      </c>
      <c r="E59" s="328"/>
      <c r="F59" s="328" t="s">
        <v>18</v>
      </c>
      <c r="G59" s="328"/>
      <c r="H59" s="19" t="s">
        <v>412</v>
      </c>
      <c r="I59" s="12" t="s">
        <v>413</v>
      </c>
      <c r="J59" s="13" t="s">
        <v>23</v>
      </c>
      <c r="K59" s="14">
        <v>3</v>
      </c>
      <c r="L59" s="14">
        <v>4</v>
      </c>
      <c r="M59" s="14">
        <f t="shared" si="0"/>
        <v>12</v>
      </c>
      <c r="N59" s="255" t="str">
        <f t="shared" si="1"/>
        <v>No Tolerable</v>
      </c>
      <c r="O59" s="331" t="s">
        <v>414</v>
      </c>
      <c r="P59" s="14">
        <v>1</v>
      </c>
      <c r="Q59" s="14">
        <v>3</v>
      </c>
      <c r="R59" s="14">
        <f t="shared" si="19"/>
        <v>3</v>
      </c>
      <c r="S59" s="255" t="str">
        <f t="shared" si="3"/>
        <v>Tolerable</v>
      </c>
      <c r="T59" s="18" t="s">
        <v>239</v>
      </c>
    </row>
  </sheetData>
  <mergeCells count="30">
    <mergeCell ref="A1:C3"/>
    <mergeCell ref="D1:R3"/>
    <mergeCell ref="S1:U2"/>
    <mergeCell ref="S3:U3"/>
    <mergeCell ref="A4:U4"/>
    <mergeCell ref="T13:T14"/>
    <mergeCell ref="P5:Q5"/>
    <mergeCell ref="R5:U5"/>
    <mergeCell ref="A6:C6"/>
    <mergeCell ref="D6:F6"/>
    <mergeCell ref="I6:J6"/>
    <mergeCell ref="K6:M6"/>
    <mergeCell ref="N6:O6"/>
    <mergeCell ref="P6:Q6"/>
    <mergeCell ref="R6:U6"/>
    <mergeCell ref="A5:C5"/>
    <mergeCell ref="D5:F5"/>
    <mergeCell ref="I5:J5"/>
    <mergeCell ref="K5:M5"/>
    <mergeCell ref="N5:O5"/>
    <mergeCell ref="B13:F13"/>
    <mergeCell ref="H13:J13"/>
    <mergeCell ref="K13:N13"/>
    <mergeCell ref="O13:O14"/>
    <mergeCell ref="P13:S13"/>
    <mergeCell ref="D15:D26"/>
    <mergeCell ref="D27:D28"/>
    <mergeCell ref="D29:D30"/>
    <mergeCell ref="D33:D34"/>
    <mergeCell ref="D36:D38"/>
  </mergeCells>
  <conditionalFormatting sqref="S32 N21:O25 S20:S25">
    <cfRule type="cellIs" dxfId="323" priority="135" stopIfTrue="1" operator="equal">
      <formula>"No Tolerable"</formula>
    </cfRule>
    <cfRule type="cellIs" dxfId="322" priority="136" stopIfTrue="1" operator="equal">
      <formula>"Moderado"</formula>
    </cfRule>
  </conditionalFormatting>
  <conditionalFormatting sqref="S32 N21:N25 S20:S25">
    <cfRule type="cellIs" dxfId="321" priority="137" stopIfTrue="1" operator="equal">
      <formula>"Tolerable"</formula>
    </cfRule>
  </conditionalFormatting>
  <conditionalFormatting sqref="I9">
    <cfRule type="cellIs" dxfId="320" priority="132" stopIfTrue="1" operator="equal">
      <formula>"No Tolerable"</formula>
    </cfRule>
    <cfRule type="cellIs" dxfId="319" priority="133" stopIfTrue="1" operator="equal">
      <formula>"Moderado"</formula>
    </cfRule>
  </conditionalFormatting>
  <conditionalFormatting sqref="I9">
    <cfRule type="cellIs" dxfId="318" priority="134" stopIfTrue="1" operator="equal">
      <formula>"Tolerable"</formula>
    </cfRule>
  </conditionalFormatting>
  <conditionalFormatting sqref="N34">
    <cfRule type="cellIs" dxfId="317" priority="120" stopIfTrue="1" operator="equal">
      <formula>"Tolerable"</formula>
    </cfRule>
  </conditionalFormatting>
  <conditionalFormatting sqref="N34:O34">
    <cfRule type="cellIs" dxfId="316" priority="121" stopIfTrue="1" operator="equal">
      <formula>"No Tolerable"</formula>
    </cfRule>
    <cfRule type="cellIs" dxfId="315" priority="122" stopIfTrue="1" operator="equal">
      <formula>"Moderado"</formula>
    </cfRule>
  </conditionalFormatting>
  <conditionalFormatting sqref="N32:O32">
    <cfRule type="cellIs" dxfId="314" priority="127" stopIfTrue="1" operator="equal">
      <formula>"No Tolerable"</formula>
    </cfRule>
    <cfRule type="cellIs" dxfId="313" priority="128" stopIfTrue="1" operator="equal">
      <formula>"Moderado"</formula>
    </cfRule>
  </conditionalFormatting>
  <conditionalFormatting sqref="N32">
    <cfRule type="cellIs" dxfId="312" priority="126" stopIfTrue="1" operator="equal">
      <formula>"Tolerable"</formula>
    </cfRule>
  </conditionalFormatting>
  <conditionalFormatting sqref="N35 S35">
    <cfRule type="cellIs" dxfId="311" priority="117" stopIfTrue="1" operator="equal">
      <formula>"No Tolerable"</formula>
    </cfRule>
    <cfRule type="cellIs" dxfId="310" priority="118" stopIfTrue="1" operator="equal">
      <formula>"Moderado"</formula>
    </cfRule>
  </conditionalFormatting>
  <conditionalFormatting sqref="N39:N45">
    <cfRule type="cellIs" dxfId="309" priority="109" stopIfTrue="1" operator="equal">
      <formula>"No Tolerable"</formula>
    </cfRule>
    <cfRule type="cellIs" dxfId="308" priority="110" stopIfTrue="1" operator="equal">
      <formula>"Moderado"</formula>
    </cfRule>
  </conditionalFormatting>
  <conditionalFormatting sqref="O35">
    <cfRule type="cellIs" dxfId="307" priority="115" stopIfTrue="1" operator="equal">
      <formula>"No Tolerable"</formula>
    </cfRule>
    <cfRule type="cellIs" dxfId="306" priority="116" stopIfTrue="1" operator="equal">
      <formula>"Moderado"</formula>
    </cfRule>
  </conditionalFormatting>
  <conditionalFormatting sqref="N39:N45">
    <cfRule type="cellIs" dxfId="305" priority="111" stopIfTrue="1" operator="equal">
      <formula>"Tolerable"</formula>
    </cfRule>
  </conditionalFormatting>
  <conditionalFormatting sqref="S51:S59 N51:N59">
    <cfRule type="cellIs" dxfId="304" priority="95" stopIfTrue="1" operator="equal">
      <formula>"Tolerable"</formula>
    </cfRule>
  </conditionalFormatting>
  <conditionalFormatting sqref="S51:S59 N51:O59">
    <cfRule type="cellIs" dxfId="303" priority="93" stopIfTrue="1" operator="equal">
      <formula>"No Tolerable"</formula>
    </cfRule>
    <cfRule type="cellIs" dxfId="302" priority="94" stopIfTrue="1" operator="equal">
      <formula>"Moderado"</formula>
    </cfRule>
  </conditionalFormatting>
  <conditionalFormatting sqref="O46">
    <cfRule type="cellIs" dxfId="301" priority="96" stopIfTrue="1" operator="equal">
      <formula>"No Tolerable"</formula>
    </cfRule>
    <cfRule type="cellIs" dxfId="300" priority="97" stopIfTrue="1" operator="equal">
      <formula>"Moderado"</formula>
    </cfRule>
  </conditionalFormatting>
  <conditionalFormatting sqref="S48 N48">
    <cfRule type="cellIs" dxfId="299" priority="92" stopIfTrue="1" operator="equal">
      <formula>"Tolerable"</formula>
    </cfRule>
  </conditionalFormatting>
  <conditionalFormatting sqref="N15:O15 S15">
    <cfRule type="cellIs" dxfId="298" priority="81" stopIfTrue="1" operator="equal">
      <formula>"No Tolerable"</formula>
    </cfRule>
    <cfRule type="cellIs" dxfId="297" priority="82" stopIfTrue="1" operator="equal">
      <formula>"Moderado"</formula>
    </cfRule>
  </conditionalFormatting>
  <conditionalFormatting sqref="N15 S15">
    <cfRule type="cellIs" dxfId="296" priority="83" stopIfTrue="1" operator="equal">
      <formula>"Tolerable"</formula>
    </cfRule>
  </conditionalFormatting>
  <conditionalFormatting sqref="N16:N17">
    <cfRule type="cellIs" dxfId="295" priority="78" stopIfTrue="1" operator="equal">
      <formula>"Tolerable"</formula>
    </cfRule>
  </conditionalFormatting>
  <conditionalFormatting sqref="S16:S17">
    <cfRule type="cellIs" dxfId="294" priority="76" stopIfTrue="1" operator="equal">
      <formula>"No Tolerable"</formula>
    </cfRule>
    <cfRule type="cellIs" dxfId="293" priority="77" stopIfTrue="1" operator="equal">
      <formula>"Moderado"</formula>
    </cfRule>
  </conditionalFormatting>
  <conditionalFormatting sqref="S16:S17">
    <cfRule type="cellIs" dxfId="292" priority="75" stopIfTrue="1" operator="equal">
      <formula>"Tolerable"</formula>
    </cfRule>
  </conditionalFormatting>
  <conditionalFormatting sqref="S33:S34">
    <cfRule type="cellIs" dxfId="291" priority="131" stopIfTrue="1" operator="equal">
      <formula>"Tolerable"</formula>
    </cfRule>
  </conditionalFormatting>
  <conditionalFormatting sqref="S33:S34">
    <cfRule type="cellIs" dxfId="290" priority="129" stopIfTrue="1" operator="equal">
      <formula>"No Tolerable"</formula>
    </cfRule>
    <cfRule type="cellIs" dxfId="289" priority="130" stopIfTrue="1" operator="equal">
      <formula>"Moderado"</formula>
    </cfRule>
  </conditionalFormatting>
  <conditionalFormatting sqref="N33:O33">
    <cfRule type="cellIs" dxfId="288" priority="124" stopIfTrue="1" operator="equal">
      <formula>"No Tolerable"</formula>
    </cfRule>
    <cfRule type="cellIs" dxfId="287" priority="125" stopIfTrue="1" operator="equal">
      <formula>"Moderado"</formula>
    </cfRule>
  </conditionalFormatting>
  <conditionalFormatting sqref="S39:S45">
    <cfRule type="cellIs" dxfId="286" priority="108" stopIfTrue="1" operator="equal">
      <formula>"Tolerable"</formula>
    </cfRule>
  </conditionalFormatting>
  <conditionalFormatting sqref="N50:O50 S50">
    <cfRule type="cellIs" dxfId="285" priority="84" stopIfTrue="1" operator="equal">
      <formula>"No Tolerable"</formula>
    </cfRule>
    <cfRule type="cellIs" dxfId="284" priority="85" stopIfTrue="1" operator="equal">
      <formula>"Moderado"</formula>
    </cfRule>
  </conditionalFormatting>
  <conditionalFormatting sqref="N33">
    <cfRule type="cellIs" dxfId="283" priority="123" stopIfTrue="1" operator="equal">
      <formula>"Tolerable"</formula>
    </cfRule>
  </conditionalFormatting>
  <conditionalFormatting sqref="S51 S47 N51:O51 N47:O47">
    <cfRule type="cellIs" dxfId="282" priority="112" stopIfTrue="1" operator="equal">
      <formula>"No Tolerable"</formula>
    </cfRule>
    <cfRule type="cellIs" dxfId="281" priority="113" stopIfTrue="1" operator="equal">
      <formula>"Moderado"</formula>
    </cfRule>
  </conditionalFormatting>
  <conditionalFormatting sqref="S51 S47 N51 N47">
    <cfRule type="cellIs" dxfId="280" priority="114" stopIfTrue="1" operator="equal">
      <formula>"Tolerable"</formula>
    </cfRule>
  </conditionalFormatting>
  <conditionalFormatting sqref="N35 S35">
    <cfRule type="cellIs" dxfId="279" priority="119" stopIfTrue="1" operator="equal">
      <formula>"Tolerable"</formula>
    </cfRule>
  </conditionalFormatting>
  <conditionalFormatting sqref="S39:S45">
    <cfRule type="cellIs" dxfId="278" priority="106" stopIfTrue="1" operator="equal">
      <formula>"No Tolerable"</formula>
    </cfRule>
    <cfRule type="cellIs" dxfId="277" priority="107" stopIfTrue="1" operator="equal">
      <formula>"Moderado"</formula>
    </cfRule>
  </conditionalFormatting>
  <conditionalFormatting sqref="O39:O45">
    <cfRule type="cellIs" dxfId="276" priority="104" stopIfTrue="1" operator="equal">
      <formula>"No Tolerable"</formula>
    </cfRule>
    <cfRule type="cellIs" dxfId="275" priority="105" stopIfTrue="1" operator="equal">
      <formula>"Moderado"</formula>
    </cfRule>
  </conditionalFormatting>
  <conditionalFormatting sqref="N46">
    <cfRule type="cellIs" dxfId="274" priority="103" stopIfTrue="1" operator="equal">
      <formula>"Tolerable"</formula>
    </cfRule>
  </conditionalFormatting>
  <conditionalFormatting sqref="S46">
    <cfRule type="cellIs" dxfId="273" priority="100" stopIfTrue="1" operator="equal">
      <formula>"Tolerable"</formula>
    </cfRule>
  </conditionalFormatting>
  <conditionalFormatting sqref="N46">
    <cfRule type="cellIs" dxfId="272" priority="101" stopIfTrue="1" operator="equal">
      <formula>"No Tolerable"</formula>
    </cfRule>
    <cfRule type="cellIs" dxfId="271" priority="102" stopIfTrue="1" operator="equal">
      <formula>"Moderado"</formula>
    </cfRule>
  </conditionalFormatting>
  <conditionalFormatting sqref="S46">
    <cfRule type="cellIs" dxfId="270" priority="98" stopIfTrue="1" operator="equal">
      <formula>"No Tolerable"</formula>
    </cfRule>
    <cfRule type="cellIs" dxfId="269" priority="99" stopIfTrue="1" operator="equal">
      <formula>"Moderado"</formula>
    </cfRule>
  </conditionalFormatting>
  <conditionalFormatting sqref="S48 N48:O48">
    <cfRule type="cellIs" dxfId="268" priority="90" stopIfTrue="1" operator="equal">
      <formula>"No Tolerable"</formula>
    </cfRule>
    <cfRule type="cellIs" dxfId="267" priority="91" stopIfTrue="1" operator="equal">
      <formula>"Moderado"</formula>
    </cfRule>
  </conditionalFormatting>
  <conditionalFormatting sqref="N49:O49 S49">
    <cfRule type="cellIs" dxfId="266" priority="87" stopIfTrue="1" operator="equal">
      <formula>"No Tolerable"</formula>
    </cfRule>
    <cfRule type="cellIs" dxfId="265" priority="88" stopIfTrue="1" operator="equal">
      <formula>"Moderado"</formula>
    </cfRule>
  </conditionalFormatting>
  <conditionalFormatting sqref="N49 S49">
    <cfRule type="cellIs" dxfId="264" priority="89" stopIfTrue="1" operator="equal">
      <formula>"Tolerable"</formula>
    </cfRule>
  </conditionalFormatting>
  <conditionalFormatting sqref="N50 S50">
    <cfRule type="cellIs" dxfId="263" priority="86" stopIfTrue="1" operator="equal">
      <formula>"Tolerable"</formula>
    </cfRule>
  </conditionalFormatting>
  <conditionalFormatting sqref="N16:O17">
    <cfRule type="cellIs" dxfId="262" priority="79" stopIfTrue="1" operator="equal">
      <formula>"No Tolerable"</formula>
    </cfRule>
    <cfRule type="cellIs" dxfId="261" priority="80" stopIfTrue="1" operator="equal">
      <formula>"Moderado"</formula>
    </cfRule>
  </conditionalFormatting>
  <conditionalFormatting sqref="O30">
    <cfRule type="cellIs" dxfId="260" priority="54" stopIfTrue="1" operator="equal">
      <formula>"No Tolerable"</formula>
    </cfRule>
    <cfRule type="cellIs" dxfId="259" priority="55" stopIfTrue="1" operator="equal">
      <formula>"Moderado"</formula>
    </cfRule>
  </conditionalFormatting>
  <conditionalFormatting sqref="O23">
    <cfRule type="cellIs" dxfId="258" priority="52" stopIfTrue="1" operator="equal">
      <formula>"No Tolerable"</formula>
    </cfRule>
    <cfRule type="cellIs" dxfId="257" priority="53" stopIfTrue="1" operator="equal">
      <formula>"Moderado"</formula>
    </cfRule>
  </conditionalFormatting>
  <conditionalFormatting sqref="N31 S31">
    <cfRule type="cellIs" dxfId="256" priority="72" stopIfTrue="1" operator="equal">
      <formula>"No Tolerable"</formula>
    </cfRule>
    <cfRule type="cellIs" dxfId="255" priority="73" stopIfTrue="1" operator="equal">
      <formula>"Moderado"</formula>
    </cfRule>
  </conditionalFormatting>
  <conditionalFormatting sqref="N31 S31">
    <cfRule type="cellIs" dxfId="254" priority="74" stopIfTrue="1" operator="equal">
      <formula>"Tolerable"</formula>
    </cfRule>
  </conditionalFormatting>
  <conditionalFormatting sqref="O31">
    <cfRule type="cellIs" dxfId="253" priority="70" stopIfTrue="1" operator="equal">
      <formula>"No Tolerable"</formula>
    </cfRule>
    <cfRule type="cellIs" dxfId="252" priority="71" stopIfTrue="1" operator="equal">
      <formula>"Moderado"</formula>
    </cfRule>
  </conditionalFormatting>
  <conditionalFormatting sqref="N18">
    <cfRule type="cellIs" dxfId="251" priority="65" stopIfTrue="1" operator="equal">
      <formula>"No Tolerable"</formula>
    </cfRule>
    <cfRule type="cellIs" dxfId="250" priority="66" stopIfTrue="1" operator="equal">
      <formula>"Moderado"</formula>
    </cfRule>
  </conditionalFormatting>
  <conditionalFormatting sqref="O18">
    <cfRule type="cellIs" dxfId="249" priority="62" stopIfTrue="1" operator="equal">
      <formula>"No Tolerable"</formula>
    </cfRule>
    <cfRule type="cellIs" dxfId="248" priority="63" stopIfTrue="1" operator="equal">
      <formula>"Moderado"</formula>
    </cfRule>
  </conditionalFormatting>
  <conditionalFormatting sqref="N18">
    <cfRule type="cellIs" dxfId="247" priority="64" stopIfTrue="1" operator="equal">
      <formula>"Tolerable"</formula>
    </cfRule>
  </conditionalFormatting>
  <conditionalFormatting sqref="S18">
    <cfRule type="cellIs" dxfId="246" priority="67" stopIfTrue="1" operator="equal">
      <formula>"No Tolerable"</formula>
    </cfRule>
    <cfRule type="cellIs" dxfId="245" priority="68" stopIfTrue="1" operator="equal">
      <formula>"Moderado"</formula>
    </cfRule>
  </conditionalFormatting>
  <conditionalFormatting sqref="S18">
    <cfRule type="cellIs" dxfId="244" priority="69" stopIfTrue="1" operator="equal">
      <formula>"Tolerable"</formula>
    </cfRule>
  </conditionalFormatting>
  <conditionalFormatting sqref="S29 N29:O29">
    <cfRule type="cellIs" dxfId="243" priority="59" stopIfTrue="1" operator="equal">
      <formula>"No Tolerable"</formula>
    </cfRule>
    <cfRule type="cellIs" dxfId="242" priority="60" stopIfTrue="1" operator="equal">
      <formula>"Moderado"</formula>
    </cfRule>
  </conditionalFormatting>
  <conditionalFormatting sqref="S29 N29">
    <cfRule type="cellIs" dxfId="241" priority="61" stopIfTrue="1" operator="equal">
      <formula>"Tolerable"</formula>
    </cfRule>
  </conditionalFormatting>
  <conditionalFormatting sqref="N30 S30">
    <cfRule type="cellIs" dxfId="240" priority="58" stopIfTrue="1" operator="equal">
      <formula>"Tolerable"</formula>
    </cfRule>
  </conditionalFormatting>
  <conditionalFormatting sqref="N30 S30">
    <cfRule type="cellIs" dxfId="239" priority="56" stopIfTrue="1" operator="equal">
      <formula>"No Tolerable"</formula>
    </cfRule>
    <cfRule type="cellIs" dxfId="238" priority="57" stopIfTrue="1" operator="equal">
      <formula>"Moderado"</formula>
    </cfRule>
  </conditionalFormatting>
  <conditionalFormatting sqref="O22">
    <cfRule type="cellIs" dxfId="237" priority="50" stopIfTrue="1" operator="equal">
      <formula>"No Tolerable"</formula>
    </cfRule>
    <cfRule type="cellIs" dxfId="236" priority="51" stopIfTrue="1" operator="equal">
      <formula>"Moderado"</formula>
    </cfRule>
  </conditionalFormatting>
  <conditionalFormatting sqref="N24:O24">
    <cfRule type="cellIs" dxfId="235" priority="43" stopIfTrue="1" operator="equal">
      <formula>"No Tolerable"</formula>
    </cfRule>
    <cfRule type="cellIs" dxfId="234" priority="44" stopIfTrue="1" operator="equal">
      <formula>"Moderado"</formula>
    </cfRule>
  </conditionalFormatting>
  <conditionalFormatting sqref="N24">
    <cfRule type="cellIs" dxfId="233" priority="42" stopIfTrue="1" operator="equal">
      <formula>"Tolerable"</formula>
    </cfRule>
  </conditionalFormatting>
  <conditionalFormatting sqref="O19">
    <cfRule type="cellIs" dxfId="232" priority="37" stopIfTrue="1" operator="equal">
      <formula>"No Tolerable"</formula>
    </cfRule>
    <cfRule type="cellIs" dxfId="231" priority="38" stopIfTrue="1" operator="equal">
      <formula>"Moderado"</formula>
    </cfRule>
  </conditionalFormatting>
  <conditionalFormatting sqref="N26:O26 S26">
    <cfRule type="cellIs" dxfId="230" priority="32" stopIfTrue="1" operator="equal">
      <formula>"No Tolerable"</formula>
    </cfRule>
    <cfRule type="cellIs" dxfId="229" priority="33" stopIfTrue="1" operator="equal">
      <formula>"Moderado"</formula>
    </cfRule>
  </conditionalFormatting>
  <conditionalFormatting sqref="O19">
    <cfRule type="cellIs" dxfId="228" priority="35" stopIfTrue="1" operator="equal">
      <formula>"No Tolerable"</formula>
    </cfRule>
    <cfRule type="cellIs" dxfId="227" priority="36" stopIfTrue="1" operator="equal">
      <formula>"Moderado"</formula>
    </cfRule>
  </conditionalFormatting>
  <conditionalFormatting sqref="N19 S19">
    <cfRule type="cellIs" dxfId="226" priority="39" stopIfTrue="1" operator="equal">
      <formula>"No Tolerable"</formula>
    </cfRule>
    <cfRule type="cellIs" dxfId="225" priority="40" stopIfTrue="1" operator="equal">
      <formula>"Moderado"</formula>
    </cfRule>
  </conditionalFormatting>
  <conditionalFormatting sqref="N26 S26">
    <cfRule type="cellIs" dxfId="224" priority="34" stopIfTrue="1" operator="equal">
      <formula>"Tolerable"</formula>
    </cfRule>
  </conditionalFormatting>
  <conditionalFormatting sqref="S27">
    <cfRule type="cellIs" dxfId="223" priority="27" stopIfTrue="1" operator="equal">
      <formula>"No Tolerable"</formula>
    </cfRule>
    <cfRule type="cellIs" dxfId="222" priority="28" stopIfTrue="1" operator="equal">
      <formula>"Moderado"</formula>
    </cfRule>
  </conditionalFormatting>
  <conditionalFormatting sqref="O20">
    <cfRule type="cellIs" dxfId="221" priority="45" stopIfTrue="1" operator="equal">
      <formula>"No Tolerable"</formula>
    </cfRule>
    <cfRule type="cellIs" dxfId="220" priority="46" stopIfTrue="1" operator="equal">
      <formula>"Moderado"</formula>
    </cfRule>
  </conditionalFormatting>
  <conditionalFormatting sqref="N20">
    <cfRule type="cellIs" dxfId="219" priority="48" stopIfTrue="1" operator="equal">
      <formula>"No Tolerable"</formula>
    </cfRule>
    <cfRule type="cellIs" dxfId="218" priority="49" stopIfTrue="1" operator="equal">
      <formula>"Moderado"</formula>
    </cfRule>
  </conditionalFormatting>
  <conditionalFormatting sqref="N20">
    <cfRule type="cellIs" dxfId="217" priority="47" stopIfTrue="1" operator="equal">
      <formula>"Tolerable"</formula>
    </cfRule>
  </conditionalFormatting>
  <conditionalFormatting sqref="N19 S19">
    <cfRule type="cellIs" dxfId="216" priority="41" stopIfTrue="1" operator="equal">
      <formula>"Tolerable"</formula>
    </cfRule>
  </conditionalFormatting>
  <conditionalFormatting sqref="S27">
    <cfRule type="cellIs" dxfId="215" priority="26" stopIfTrue="1" operator="equal">
      <formula>"Tolerable"</formula>
    </cfRule>
  </conditionalFormatting>
  <conditionalFormatting sqref="N27:O27">
    <cfRule type="cellIs" dxfId="214" priority="30" stopIfTrue="1" operator="equal">
      <formula>"No Tolerable"</formula>
    </cfRule>
    <cfRule type="cellIs" dxfId="213" priority="31" stopIfTrue="1" operator="equal">
      <formula>"Moderado"</formula>
    </cfRule>
  </conditionalFormatting>
  <conditionalFormatting sqref="N27">
    <cfRule type="cellIs" dxfId="212" priority="29" stopIfTrue="1" operator="equal">
      <formula>"Tolerable"</formula>
    </cfRule>
  </conditionalFormatting>
  <conditionalFormatting sqref="S28">
    <cfRule type="cellIs" dxfId="211" priority="23" stopIfTrue="1" operator="equal">
      <formula>"No Tolerable"</formula>
    </cfRule>
    <cfRule type="cellIs" dxfId="210" priority="24" stopIfTrue="1" operator="equal">
      <formula>"Moderado"</formula>
    </cfRule>
  </conditionalFormatting>
  <conditionalFormatting sqref="S28">
    <cfRule type="cellIs" dxfId="209" priority="25" stopIfTrue="1" operator="equal">
      <formula>"Tolerable"</formula>
    </cfRule>
  </conditionalFormatting>
  <conditionalFormatting sqref="N28:O28">
    <cfRule type="cellIs" dxfId="208" priority="21" stopIfTrue="1" operator="equal">
      <formula>"No Tolerable"</formula>
    </cfRule>
    <cfRule type="cellIs" dxfId="207" priority="22" stopIfTrue="1" operator="equal">
      <formula>"Moderado"</formula>
    </cfRule>
  </conditionalFormatting>
  <conditionalFormatting sqref="N28">
    <cfRule type="cellIs" dxfId="206" priority="20" stopIfTrue="1" operator="equal">
      <formula>"Tolerable"</formula>
    </cfRule>
  </conditionalFormatting>
  <conditionalFormatting sqref="S38 N38:O38">
    <cfRule type="cellIs" dxfId="205" priority="17" stopIfTrue="1" operator="equal">
      <formula>"No Tolerable"</formula>
    </cfRule>
    <cfRule type="cellIs" dxfId="204" priority="18" stopIfTrue="1" operator="equal">
      <formula>"Moderado"</formula>
    </cfRule>
  </conditionalFormatting>
  <conditionalFormatting sqref="S38 N38">
    <cfRule type="cellIs" dxfId="203" priority="19" stopIfTrue="1" operator="equal">
      <formula>"Tolerable"</formula>
    </cfRule>
  </conditionalFormatting>
  <conditionalFormatting sqref="N36">
    <cfRule type="cellIs" dxfId="202" priority="14" stopIfTrue="1" operator="equal">
      <formula>"No Tolerable"</formula>
    </cfRule>
    <cfRule type="cellIs" dxfId="201" priority="15" stopIfTrue="1" operator="equal">
      <formula>"Moderado"</formula>
    </cfRule>
  </conditionalFormatting>
  <conditionalFormatting sqref="N36">
    <cfRule type="cellIs" dxfId="200" priority="16" stopIfTrue="1" operator="equal">
      <formula>"Tolerable"</formula>
    </cfRule>
  </conditionalFormatting>
  <conditionalFormatting sqref="S37">
    <cfRule type="cellIs" dxfId="199" priority="11" stopIfTrue="1" operator="equal">
      <formula>"No Tolerable"</formula>
    </cfRule>
    <cfRule type="cellIs" dxfId="198" priority="12" stopIfTrue="1" operator="equal">
      <formula>"Moderado"</formula>
    </cfRule>
  </conditionalFormatting>
  <conditionalFormatting sqref="S37">
    <cfRule type="cellIs" dxfId="197" priority="13" stopIfTrue="1" operator="equal">
      <formula>"Tolerable"</formula>
    </cfRule>
  </conditionalFormatting>
  <conditionalFormatting sqref="O37">
    <cfRule type="cellIs" dxfId="196" priority="6" stopIfTrue="1" operator="equal">
      <formula>"No Tolerable"</formula>
    </cfRule>
    <cfRule type="cellIs" dxfId="195" priority="7" stopIfTrue="1" operator="equal">
      <formula>"Moderado"</formula>
    </cfRule>
  </conditionalFormatting>
  <conditionalFormatting sqref="N37">
    <cfRule type="cellIs" dxfId="194" priority="9" stopIfTrue="1" operator="equal">
      <formula>"No Tolerable"</formula>
    </cfRule>
    <cfRule type="cellIs" dxfId="193" priority="10" stopIfTrue="1" operator="equal">
      <formula>"Moderado"</formula>
    </cfRule>
  </conditionalFormatting>
  <conditionalFormatting sqref="N37">
    <cfRule type="cellIs" dxfId="192" priority="8" stopIfTrue="1" operator="equal">
      <formula>"Tolerable"</formula>
    </cfRule>
  </conditionalFormatting>
  <conditionalFormatting sqref="S36">
    <cfRule type="cellIs" dxfId="191" priority="3" stopIfTrue="1" operator="equal">
      <formula>"No Tolerable"</formula>
    </cfRule>
    <cfRule type="cellIs" dxfId="190" priority="4" stopIfTrue="1" operator="equal">
      <formula>"Moderado"</formula>
    </cfRule>
  </conditionalFormatting>
  <conditionalFormatting sqref="S36">
    <cfRule type="cellIs" dxfId="189" priority="5" stopIfTrue="1" operator="equal">
      <formula>"Tolerable"</formula>
    </cfRule>
  </conditionalFormatting>
  <conditionalFormatting sqref="O36">
    <cfRule type="cellIs" dxfId="188" priority="1" stopIfTrue="1" operator="equal">
      <formula>"No Tolerable"</formula>
    </cfRule>
    <cfRule type="cellIs" dxfId="187" priority="2" stopIfTrue="1" operator="equal">
      <formula>"Moderado"</formula>
    </cfRule>
  </conditionalFormatting>
  <dataValidations count="1">
    <dataValidation errorStyle="information" allowBlank="1" showInputMessage="1" showErrorMessage="1" sqref="J14 K38:M47 I43 I39 D39:G46 I48:M49 E47:G47 E50:G59 F48:G49 E49 K50:M51 P29:P31 H29:M31 H28:J28 H20:J24 P35:P51 H35:M37 E36:G38 C36:C38" xr:uid="{12E79410-9582-46D4-AC9B-769F43090C8D}"/>
  </dataValidations>
  <printOptions horizontalCentered="1"/>
  <pageMargins left="0.23622047244094491" right="0.23622047244094491" top="0.74803149606299213" bottom="0.15748031496062992" header="0.31496062992125984" footer="0.11811023622047245"/>
  <pageSetup paperSize="8" scale="17" fitToHeight="0" orientation="landscape" verticalDpi="300" r:id="rId1"/>
  <rowBreaks count="2" manualBreakCount="2">
    <brk id="46" max="19" man="1"/>
    <brk id="56" max="1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1FB3-ED1D-45D2-825C-C555EEA710ED}">
  <sheetPr>
    <tabColor rgb="FFFF0000"/>
    <pageSetUpPr fitToPage="1"/>
  </sheetPr>
  <dimension ref="A1:JE974"/>
  <sheetViews>
    <sheetView view="pageLayout" topLeftCell="K16" zoomScale="60" zoomScaleNormal="40" zoomScaleSheetLayoutView="40" zoomScalePageLayoutView="60" workbookViewId="0">
      <selection activeCell="O16" sqref="O16"/>
    </sheetView>
  </sheetViews>
  <sheetFormatPr baseColWidth="10" defaultRowHeight="15"/>
  <cols>
    <col min="1" max="1" width="11.42578125" customWidth="1"/>
    <col min="3" max="3" width="43.140625" customWidth="1"/>
    <col min="4" max="4" width="52.28515625" customWidth="1"/>
    <col min="5" max="6" width="14.28515625" style="1" customWidth="1"/>
    <col min="7" max="7" width="19.140625" style="1" customWidth="1"/>
    <col min="8" max="8" width="52.7109375" style="2" customWidth="1"/>
    <col min="9" max="9" width="44.7109375" style="2" customWidth="1"/>
    <col min="10" max="10" width="45.7109375" style="2" customWidth="1"/>
    <col min="11" max="11" width="41.5703125" customWidth="1"/>
    <col min="12" max="12" width="42.28515625" customWidth="1"/>
    <col min="13" max="13" width="32.5703125" customWidth="1"/>
    <col min="14" max="14" width="40" customWidth="1"/>
    <col min="15" max="15" width="123.140625" customWidth="1"/>
    <col min="16" max="17" width="42.28515625" customWidth="1"/>
    <col min="18" max="18" width="29.5703125" customWidth="1"/>
    <col min="19" max="19" width="38.85546875" customWidth="1"/>
    <col min="20" max="20" width="44.42578125" customWidth="1"/>
  </cols>
  <sheetData>
    <row r="1" spans="1:265" ht="15.75" customHeight="1">
      <c r="A1" s="490"/>
      <c r="B1" s="491"/>
      <c r="C1" s="492"/>
      <c r="D1" s="433" t="s">
        <v>202</v>
      </c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98" t="s">
        <v>203</v>
      </c>
      <c r="T1" s="499"/>
      <c r="U1" s="500"/>
    </row>
    <row r="2" spans="1:265" ht="41.25" customHeight="1" thickBot="1">
      <c r="A2" s="493"/>
      <c r="B2" s="482"/>
      <c r="C2" s="494"/>
      <c r="D2" s="435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501"/>
      <c r="T2" s="502"/>
      <c r="U2" s="503"/>
    </row>
    <row r="3" spans="1:265" ht="127.5" customHeight="1" thickBot="1">
      <c r="A3" s="495"/>
      <c r="B3" s="496"/>
      <c r="C3" s="497"/>
      <c r="D3" s="437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45" t="s">
        <v>204</v>
      </c>
      <c r="T3" s="446"/>
      <c r="U3" s="447"/>
    </row>
    <row r="4" spans="1:265" ht="50.25" customHeight="1">
      <c r="A4" s="448" t="s">
        <v>205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50"/>
    </row>
    <row r="5" spans="1:265" s="87" customFormat="1" ht="62.25" customHeight="1" thickBot="1">
      <c r="A5" s="453" t="s">
        <v>206</v>
      </c>
      <c r="B5" s="453"/>
      <c r="C5" s="453"/>
      <c r="D5" s="422"/>
      <c r="E5" s="451"/>
      <c r="F5" s="423"/>
      <c r="G5" s="85"/>
      <c r="H5" s="86" t="s">
        <v>207</v>
      </c>
      <c r="I5" s="420"/>
      <c r="J5" s="421"/>
      <c r="K5" s="412" t="s">
        <v>208</v>
      </c>
      <c r="L5" s="413"/>
      <c r="M5" s="417"/>
      <c r="N5" s="422"/>
      <c r="O5" s="423"/>
      <c r="P5" s="412" t="s">
        <v>209</v>
      </c>
      <c r="Q5" s="413"/>
      <c r="R5" s="414" t="s">
        <v>210</v>
      </c>
      <c r="S5" s="415"/>
      <c r="T5" s="415"/>
      <c r="U5" s="416"/>
    </row>
    <row r="6" spans="1:265" ht="150" customHeight="1" thickBot="1">
      <c r="A6" s="453" t="s">
        <v>211</v>
      </c>
      <c r="B6" s="453"/>
      <c r="C6" s="453"/>
      <c r="D6" s="418"/>
      <c r="E6" s="419"/>
      <c r="F6" s="419"/>
      <c r="G6" s="88"/>
      <c r="H6" s="86" t="s">
        <v>212</v>
      </c>
      <c r="I6" s="420"/>
      <c r="J6" s="421"/>
      <c r="K6" s="412" t="s">
        <v>213</v>
      </c>
      <c r="L6" s="413"/>
      <c r="M6" s="417"/>
      <c r="N6" s="422"/>
      <c r="O6" s="423"/>
      <c r="P6" s="412" t="s">
        <v>214</v>
      </c>
      <c r="Q6" s="413"/>
      <c r="R6" s="424" t="s">
        <v>215</v>
      </c>
      <c r="S6" s="425"/>
      <c r="T6" s="425"/>
      <c r="U6" s="426"/>
    </row>
    <row r="7" spans="1:265" ht="42" customHeight="1"/>
    <row r="8" spans="1:265" ht="45.75" customHeight="1">
      <c r="B8" s="89"/>
      <c r="C8" s="89"/>
      <c r="D8" s="89"/>
      <c r="E8" s="90"/>
      <c r="F8" s="90"/>
      <c r="G8" s="90"/>
      <c r="H8" s="91" t="s">
        <v>216</v>
      </c>
      <c r="I8" s="91" t="s">
        <v>217</v>
      </c>
      <c r="J8" s="90"/>
      <c r="K8" s="92"/>
      <c r="L8" s="92"/>
      <c r="M8" s="93"/>
      <c r="N8" s="93"/>
      <c r="T8" s="93"/>
      <c r="U8" s="93"/>
      <c r="V8" s="93"/>
      <c r="W8" s="9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</row>
    <row r="9" spans="1:265" ht="50.25" customHeight="1">
      <c r="B9" s="94"/>
      <c r="C9" s="94"/>
      <c r="D9" s="95"/>
      <c r="E9" s="96"/>
      <c r="F9" s="96"/>
      <c r="G9" s="96"/>
      <c r="H9" s="97" t="s">
        <v>218</v>
      </c>
      <c r="I9" s="98" t="s">
        <v>219</v>
      </c>
      <c r="J9" s="95"/>
      <c r="K9" s="94"/>
      <c r="L9" s="94"/>
      <c r="M9" s="94"/>
      <c r="N9" s="9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</row>
    <row r="10" spans="1:265" ht="51.75" customHeight="1">
      <c r="B10" s="94"/>
      <c r="C10" s="99"/>
      <c r="D10" s="99"/>
      <c r="E10" s="100"/>
      <c r="F10" s="96"/>
      <c r="G10" s="96"/>
      <c r="H10" s="97" t="s">
        <v>220</v>
      </c>
      <c r="I10" s="101" t="s">
        <v>221</v>
      </c>
      <c r="J10" s="95"/>
      <c r="K10" s="94"/>
      <c r="L10" s="94"/>
      <c r="M10" s="94"/>
      <c r="N10" s="9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</row>
    <row r="11" spans="1:265" ht="60.75" customHeight="1">
      <c r="B11" s="94"/>
      <c r="C11" s="99"/>
      <c r="D11" s="99"/>
      <c r="E11" s="100"/>
      <c r="F11" s="96"/>
      <c r="G11" s="96"/>
      <c r="H11" s="97" t="s">
        <v>222</v>
      </c>
      <c r="I11" s="102" t="s">
        <v>223</v>
      </c>
      <c r="J11" s="95"/>
      <c r="K11" s="94"/>
      <c r="L11" s="94"/>
      <c r="M11" s="94"/>
      <c r="N11" s="9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</row>
    <row r="12" spans="1:265" ht="51.75" customHeight="1">
      <c r="B12" s="94"/>
      <c r="C12" s="99"/>
      <c r="D12" s="99"/>
      <c r="E12" s="100"/>
      <c r="F12" s="96"/>
      <c r="G12" s="96"/>
      <c r="H12" s="95"/>
      <c r="I12" s="95"/>
      <c r="J12" s="95"/>
      <c r="K12" s="94"/>
      <c r="L12" s="94"/>
      <c r="M12" s="94"/>
      <c r="N12" s="94"/>
      <c r="P12" s="94"/>
      <c r="Q12" s="94"/>
      <c r="R12" s="94"/>
      <c r="S12" s="94"/>
      <c r="AH12" s="3"/>
      <c r="AI12" s="3"/>
      <c r="AJ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</row>
    <row r="13" spans="1:265" ht="69.75" customHeight="1">
      <c r="A13" s="4"/>
      <c r="B13" s="399" t="s">
        <v>0</v>
      </c>
      <c r="C13" s="400"/>
      <c r="D13" s="400"/>
      <c r="E13" s="400"/>
      <c r="F13" s="401"/>
      <c r="G13" s="83"/>
      <c r="H13" s="399" t="s">
        <v>1</v>
      </c>
      <c r="I13" s="400"/>
      <c r="J13" s="401"/>
      <c r="K13" s="402" t="s">
        <v>2</v>
      </c>
      <c r="L13" s="403"/>
      <c r="M13" s="403"/>
      <c r="N13" s="404"/>
      <c r="O13" s="405" t="s">
        <v>3</v>
      </c>
      <c r="P13" s="407" t="s">
        <v>2</v>
      </c>
      <c r="Q13" s="408"/>
      <c r="R13" s="408"/>
      <c r="S13" s="409"/>
      <c r="T13" s="410" t="s">
        <v>4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</row>
    <row r="14" spans="1:265" ht="213.75" customHeight="1">
      <c r="A14" s="4"/>
      <c r="B14" s="39" t="s">
        <v>5</v>
      </c>
      <c r="C14" s="40" t="s">
        <v>6</v>
      </c>
      <c r="D14" s="41" t="s">
        <v>7</v>
      </c>
      <c r="E14" s="5" t="s">
        <v>8</v>
      </c>
      <c r="F14" s="5" t="s">
        <v>9</v>
      </c>
      <c r="G14" s="103" t="s">
        <v>98</v>
      </c>
      <c r="H14" s="6" t="s">
        <v>10</v>
      </c>
      <c r="I14" s="7" t="s">
        <v>11</v>
      </c>
      <c r="J14" s="8" t="s">
        <v>12</v>
      </c>
      <c r="K14" s="9" t="s">
        <v>13</v>
      </c>
      <c r="L14" s="9" t="s">
        <v>14</v>
      </c>
      <c r="M14" s="10" t="s">
        <v>15</v>
      </c>
      <c r="N14" s="11" t="s">
        <v>16</v>
      </c>
      <c r="O14" s="406"/>
      <c r="P14" s="9" t="s">
        <v>13</v>
      </c>
      <c r="Q14" s="9" t="s">
        <v>14</v>
      </c>
      <c r="R14" s="10" t="s">
        <v>15</v>
      </c>
      <c r="S14" s="11" t="s">
        <v>17</v>
      </c>
      <c r="T14" s="41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</row>
    <row r="15" spans="1:265" ht="142.5" customHeight="1">
      <c r="A15" s="4"/>
      <c r="B15" s="104">
        <v>1</v>
      </c>
      <c r="C15" s="105" t="s">
        <v>224</v>
      </c>
      <c r="D15" s="484" t="s">
        <v>225</v>
      </c>
      <c r="E15" s="106" t="s">
        <v>18</v>
      </c>
      <c r="F15" s="107"/>
      <c r="G15" s="106" t="s">
        <v>99</v>
      </c>
      <c r="H15" s="108" t="s">
        <v>100</v>
      </c>
      <c r="I15" s="109" t="s">
        <v>85</v>
      </c>
      <c r="J15" s="110" t="s">
        <v>84</v>
      </c>
      <c r="K15" s="111">
        <v>2</v>
      </c>
      <c r="L15" s="111">
        <v>2</v>
      </c>
      <c r="M15" s="111">
        <v>4</v>
      </c>
      <c r="N15" s="112" t="str">
        <f>IF(M15&lt;4,"Tolerable",IF(M15&lt;9,"Moderado",IF(M15&lt;17,"No Tolerable")))</f>
        <v>Moderado</v>
      </c>
      <c r="O15" s="113" t="s">
        <v>518</v>
      </c>
      <c r="P15" s="114">
        <v>2</v>
      </c>
      <c r="Q15" s="114">
        <v>1</v>
      </c>
      <c r="R15" s="114">
        <f>P15*Q15</f>
        <v>2</v>
      </c>
      <c r="S15" s="112" t="str">
        <f>IF(R15&lt;4,"Tolerable",IF(R15&lt;9,"Moderado",IF(R15&lt;17,"No Tolerable")))</f>
        <v>Tolerable</v>
      </c>
      <c r="T15" s="115" t="s">
        <v>21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</row>
    <row r="16" spans="1:265" ht="181.5" customHeight="1">
      <c r="A16" s="4"/>
      <c r="B16" s="104">
        <v>2</v>
      </c>
      <c r="C16" s="105" t="s">
        <v>224</v>
      </c>
      <c r="D16" s="485"/>
      <c r="E16" s="106" t="s">
        <v>18</v>
      </c>
      <c r="F16" s="107"/>
      <c r="G16" s="106" t="s">
        <v>99</v>
      </c>
      <c r="H16" s="108" t="s">
        <v>101</v>
      </c>
      <c r="I16" s="116" t="s">
        <v>102</v>
      </c>
      <c r="J16" s="110" t="s">
        <v>103</v>
      </c>
      <c r="K16" s="111">
        <v>1</v>
      </c>
      <c r="L16" s="111">
        <v>3</v>
      </c>
      <c r="M16" s="117">
        <v>3</v>
      </c>
      <c r="N16" s="112" t="str">
        <f>IF(M16&lt;4,"Tolerable",IF(M16&lt;9,"Moderado",IF(M16&lt;17,"No Tolerable")))</f>
        <v>Tolerable</v>
      </c>
      <c r="O16" s="118" t="s">
        <v>517</v>
      </c>
      <c r="P16" s="114">
        <v>2</v>
      </c>
      <c r="Q16" s="114">
        <v>1</v>
      </c>
      <c r="R16" s="119">
        <f>(P16*Q16)</f>
        <v>2</v>
      </c>
      <c r="S16" s="112" t="str">
        <f>IF(R16&lt;4,"Tolerable",IF(R16&lt;9,"Moderado",IF(R16&lt;17,"No Tolerable")))</f>
        <v>Tolerable</v>
      </c>
      <c r="T16" s="115" t="s">
        <v>21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</row>
    <row r="17" spans="1:262" ht="138.75" customHeight="1">
      <c r="A17" s="4"/>
      <c r="B17" s="104">
        <v>3</v>
      </c>
      <c r="C17" s="105" t="s">
        <v>224</v>
      </c>
      <c r="D17" s="485"/>
      <c r="E17" s="106"/>
      <c r="F17" s="106" t="s">
        <v>18</v>
      </c>
      <c r="G17" s="106" t="s">
        <v>99</v>
      </c>
      <c r="H17" s="108" t="s">
        <v>104</v>
      </c>
      <c r="I17" s="109" t="s">
        <v>85</v>
      </c>
      <c r="J17" s="110" t="s">
        <v>94</v>
      </c>
      <c r="K17" s="111">
        <v>2</v>
      </c>
      <c r="L17" s="111">
        <v>2</v>
      </c>
      <c r="M17" s="111">
        <v>4</v>
      </c>
      <c r="N17" s="112" t="str">
        <f>IF(M17&lt;4,"Tolerable",IF(M17&lt;9,"Moderado",IF(M17&lt;17,"No Tolerable")))</f>
        <v>Moderado</v>
      </c>
      <c r="O17" s="113" t="s">
        <v>226</v>
      </c>
      <c r="P17" s="114">
        <v>2</v>
      </c>
      <c r="Q17" s="114">
        <v>1</v>
      </c>
      <c r="R17" s="114">
        <f>P17*Q17</f>
        <v>2</v>
      </c>
      <c r="S17" s="112" t="str">
        <f>IF(R17&lt;4,"Tolerable",IF(R17&lt;9,"Moderado",IF(R17&lt;17,"No Tolerable")))</f>
        <v>Tolerable</v>
      </c>
      <c r="T17" s="115" t="s">
        <v>21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</row>
    <row r="18" spans="1:262" ht="182.25" customHeight="1">
      <c r="A18" s="4"/>
      <c r="B18" s="104">
        <v>4</v>
      </c>
      <c r="C18" s="105" t="s">
        <v>224</v>
      </c>
      <c r="D18" s="485"/>
      <c r="E18" s="106"/>
      <c r="F18" s="106" t="s">
        <v>18</v>
      </c>
      <c r="G18" s="106" t="s">
        <v>105</v>
      </c>
      <c r="H18" s="108" t="s">
        <v>106</v>
      </c>
      <c r="I18" s="116" t="s">
        <v>107</v>
      </c>
      <c r="J18" s="110" t="s">
        <v>108</v>
      </c>
      <c r="K18" s="111">
        <v>3</v>
      </c>
      <c r="L18" s="111">
        <v>2</v>
      </c>
      <c r="M18" s="117">
        <v>6</v>
      </c>
      <c r="N18" s="112" t="str">
        <f t="shared" ref="N18:N75" si="0">IF(M18&lt;4,"Tolerable",IF(M18&lt;9,"Moderado",IF(M18&lt;17,"No Tolerable")))</f>
        <v>Moderado</v>
      </c>
      <c r="O18" s="118" t="s">
        <v>111</v>
      </c>
      <c r="P18" s="114">
        <v>2</v>
      </c>
      <c r="Q18" s="114">
        <v>1</v>
      </c>
      <c r="R18" s="114">
        <f t="shared" ref="R18:R75" si="1">P18*Q18</f>
        <v>2</v>
      </c>
      <c r="S18" s="112" t="str">
        <f t="shared" ref="S18:S75" si="2">IF(R18&lt;4,"Tolerable",IF(R18&lt;9,"Moderado",IF(R18&lt;17,"No Tolerable")))</f>
        <v>Tolerable</v>
      </c>
      <c r="T18" s="115" t="s">
        <v>21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</row>
    <row r="19" spans="1:262" ht="162" customHeight="1">
      <c r="A19" s="4"/>
      <c r="B19" s="120">
        <v>5</v>
      </c>
      <c r="C19" s="105" t="s">
        <v>224</v>
      </c>
      <c r="D19" s="485"/>
      <c r="E19" s="121"/>
      <c r="F19" s="121" t="s">
        <v>18</v>
      </c>
      <c r="G19" s="121" t="s">
        <v>105</v>
      </c>
      <c r="H19" s="122" t="s">
        <v>112</v>
      </c>
      <c r="I19" s="123" t="s">
        <v>113</v>
      </c>
      <c r="J19" s="124" t="s">
        <v>114</v>
      </c>
      <c r="K19" s="125">
        <v>2</v>
      </c>
      <c r="L19" s="125">
        <v>2</v>
      </c>
      <c r="M19" s="126">
        <v>4</v>
      </c>
      <c r="N19" s="127" t="str">
        <f t="shared" si="0"/>
        <v>Moderado</v>
      </c>
      <c r="O19" s="128" t="s">
        <v>115</v>
      </c>
      <c r="P19" s="129">
        <v>2</v>
      </c>
      <c r="Q19" s="129">
        <v>1</v>
      </c>
      <c r="R19" s="129">
        <f t="shared" si="1"/>
        <v>2</v>
      </c>
      <c r="S19" s="127" t="str">
        <f t="shared" si="2"/>
        <v>Tolerable</v>
      </c>
      <c r="T19" s="130" t="s">
        <v>21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</row>
    <row r="20" spans="1:262" ht="181.5" customHeight="1">
      <c r="A20" s="4"/>
      <c r="B20" s="104">
        <v>7</v>
      </c>
      <c r="C20" s="105" t="s">
        <v>224</v>
      </c>
      <c r="D20" s="485"/>
      <c r="E20" s="106" t="s">
        <v>18</v>
      </c>
      <c r="F20" s="131"/>
      <c r="G20" s="132" t="s">
        <v>116</v>
      </c>
      <c r="H20" s="133" t="s">
        <v>117</v>
      </c>
      <c r="I20" s="116" t="s">
        <v>118</v>
      </c>
      <c r="J20" s="110" t="s">
        <v>119</v>
      </c>
      <c r="K20" s="111">
        <v>2</v>
      </c>
      <c r="L20" s="111">
        <v>3</v>
      </c>
      <c r="M20" s="111">
        <v>6</v>
      </c>
      <c r="N20" s="112" t="str">
        <f t="shared" si="0"/>
        <v>Moderado</v>
      </c>
      <c r="O20" s="118" t="s">
        <v>128</v>
      </c>
      <c r="P20" s="114">
        <v>1</v>
      </c>
      <c r="Q20" s="114">
        <v>2</v>
      </c>
      <c r="R20" s="114">
        <f t="shared" si="1"/>
        <v>2</v>
      </c>
      <c r="S20" s="112" t="str">
        <f t="shared" si="2"/>
        <v>Tolerable</v>
      </c>
      <c r="T20" s="115" t="s">
        <v>21</v>
      </c>
    </row>
    <row r="21" spans="1:262" ht="157.5" customHeight="1">
      <c r="A21" s="4"/>
      <c r="B21" s="104">
        <v>8</v>
      </c>
      <c r="C21" s="105" t="s">
        <v>224</v>
      </c>
      <c r="D21" s="485"/>
      <c r="E21" s="106" t="s">
        <v>18</v>
      </c>
      <c r="F21" s="131"/>
      <c r="G21" s="132" t="s">
        <v>116</v>
      </c>
      <c r="H21" s="133" t="s">
        <v>120</v>
      </c>
      <c r="I21" s="116" t="s">
        <v>121</v>
      </c>
      <c r="J21" s="110" t="s">
        <v>122</v>
      </c>
      <c r="K21" s="111">
        <v>2</v>
      </c>
      <c r="L21" s="111">
        <v>3</v>
      </c>
      <c r="M21" s="111">
        <v>6</v>
      </c>
      <c r="N21" s="112" t="str">
        <f t="shared" si="0"/>
        <v>Moderado</v>
      </c>
      <c r="O21" s="118" t="s">
        <v>129</v>
      </c>
      <c r="P21" s="114">
        <v>2</v>
      </c>
      <c r="Q21" s="114">
        <v>1</v>
      </c>
      <c r="R21" s="114">
        <f t="shared" si="1"/>
        <v>2</v>
      </c>
      <c r="S21" s="112" t="str">
        <f t="shared" si="2"/>
        <v>Tolerable</v>
      </c>
      <c r="T21" s="115" t="s">
        <v>21</v>
      </c>
    </row>
    <row r="22" spans="1:262" ht="141" customHeight="1">
      <c r="A22" s="4"/>
      <c r="B22" s="104">
        <v>9</v>
      </c>
      <c r="C22" s="105" t="s">
        <v>224</v>
      </c>
      <c r="D22" s="485"/>
      <c r="E22" s="106" t="s">
        <v>18</v>
      </c>
      <c r="F22" s="131"/>
      <c r="G22" s="132" t="s">
        <v>116</v>
      </c>
      <c r="H22" s="133" t="s">
        <v>120</v>
      </c>
      <c r="I22" s="116" t="s">
        <v>123</v>
      </c>
      <c r="J22" s="110" t="s">
        <v>124</v>
      </c>
      <c r="K22" s="111">
        <v>2</v>
      </c>
      <c r="L22" s="111">
        <v>4</v>
      </c>
      <c r="M22" s="111">
        <v>8</v>
      </c>
      <c r="N22" s="112" t="str">
        <f t="shared" si="0"/>
        <v>Moderado</v>
      </c>
      <c r="O22" s="118" t="s">
        <v>227</v>
      </c>
      <c r="P22" s="114">
        <v>2</v>
      </c>
      <c r="Q22" s="114">
        <v>1</v>
      </c>
      <c r="R22" s="114">
        <f t="shared" si="1"/>
        <v>2</v>
      </c>
      <c r="S22" s="112" t="str">
        <f t="shared" si="2"/>
        <v>Tolerable</v>
      </c>
      <c r="T22" s="115" t="s">
        <v>21</v>
      </c>
    </row>
    <row r="23" spans="1:262" ht="157.5" customHeight="1">
      <c r="A23" s="4"/>
      <c r="B23" s="120">
        <v>10</v>
      </c>
      <c r="C23" s="105" t="s">
        <v>224</v>
      </c>
      <c r="D23" s="485"/>
      <c r="E23" s="121" t="s">
        <v>18</v>
      </c>
      <c r="F23" s="134"/>
      <c r="G23" s="135" t="s">
        <v>116</v>
      </c>
      <c r="H23" s="136" t="s">
        <v>125</v>
      </c>
      <c r="I23" s="137" t="s">
        <v>126</v>
      </c>
      <c r="J23" s="124" t="s">
        <v>127</v>
      </c>
      <c r="K23" s="125">
        <v>2</v>
      </c>
      <c r="L23" s="125">
        <v>4</v>
      </c>
      <c r="M23" s="125">
        <v>8</v>
      </c>
      <c r="N23" s="127" t="str">
        <f t="shared" si="0"/>
        <v>Moderado</v>
      </c>
      <c r="O23" s="128" t="s">
        <v>130</v>
      </c>
      <c r="P23" s="129">
        <v>2</v>
      </c>
      <c r="Q23" s="129">
        <v>1</v>
      </c>
      <c r="R23" s="129">
        <f t="shared" si="1"/>
        <v>2</v>
      </c>
      <c r="S23" s="127" t="str">
        <f t="shared" si="2"/>
        <v>Tolerable</v>
      </c>
      <c r="T23" s="130" t="s">
        <v>21</v>
      </c>
    </row>
    <row r="24" spans="1:262" ht="114" customHeight="1">
      <c r="A24" s="4"/>
      <c r="B24" s="138">
        <v>12</v>
      </c>
      <c r="C24" s="105" t="s">
        <v>224</v>
      </c>
      <c r="D24" s="486"/>
      <c r="E24" s="139"/>
      <c r="F24" s="139" t="s">
        <v>18</v>
      </c>
      <c r="G24" s="139" t="s">
        <v>131</v>
      </c>
      <c r="H24" s="140" t="s">
        <v>132</v>
      </c>
      <c r="I24" s="141" t="s">
        <v>133</v>
      </c>
      <c r="J24" s="142" t="s">
        <v>134</v>
      </c>
      <c r="K24" s="143">
        <v>2</v>
      </c>
      <c r="L24" s="143">
        <v>3</v>
      </c>
      <c r="M24" s="143">
        <v>6</v>
      </c>
      <c r="N24" s="144" t="str">
        <f t="shared" si="0"/>
        <v>Moderado</v>
      </c>
      <c r="O24" s="145" t="s">
        <v>144</v>
      </c>
      <c r="P24" s="146">
        <v>2</v>
      </c>
      <c r="Q24" s="146">
        <v>1</v>
      </c>
      <c r="R24" s="146">
        <f t="shared" si="1"/>
        <v>2</v>
      </c>
      <c r="S24" s="144" t="str">
        <f t="shared" si="2"/>
        <v>Tolerable</v>
      </c>
      <c r="T24" s="147" t="s">
        <v>21</v>
      </c>
    </row>
    <row r="25" spans="1:262" ht="176.25" customHeight="1">
      <c r="A25" s="148"/>
      <c r="B25" s="138">
        <v>13</v>
      </c>
      <c r="C25" s="105" t="s">
        <v>224</v>
      </c>
      <c r="D25" s="484" t="s">
        <v>225</v>
      </c>
      <c r="E25" s="106" t="s">
        <v>18</v>
      </c>
      <c r="F25" s="107"/>
      <c r="G25" s="106" t="s">
        <v>131</v>
      </c>
      <c r="H25" s="108" t="s">
        <v>135</v>
      </c>
      <c r="I25" s="109" t="s">
        <v>86</v>
      </c>
      <c r="J25" s="110" t="s">
        <v>96</v>
      </c>
      <c r="K25" s="111">
        <v>2</v>
      </c>
      <c r="L25" s="111">
        <v>4</v>
      </c>
      <c r="M25" s="111">
        <v>8</v>
      </c>
      <c r="N25" s="112" t="str">
        <f t="shared" si="0"/>
        <v>Moderado</v>
      </c>
      <c r="O25" s="118" t="s">
        <v>145</v>
      </c>
      <c r="P25" s="114">
        <v>2</v>
      </c>
      <c r="Q25" s="114">
        <v>1</v>
      </c>
      <c r="R25" s="114">
        <f t="shared" si="1"/>
        <v>2</v>
      </c>
      <c r="S25" s="112" t="str">
        <f t="shared" si="2"/>
        <v>Tolerable</v>
      </c>
      <c r="T25" s="115" t="s">
        <v>21</v>
      </c>
      <c r="U25" s="149"/>
    </row>
    <row r="26" spans="1:262" ht="172.5" customHeight="1">
      <c r="A26" s="148"/>
      <c r="B26" s="138">
        <v>14</v>
      </c>
      <c r="C26" s="105" t="s">
        <v>224</v>
      </c>
      <c r="D26" s="485"/>
      <c r="E26" s="106" t="s">
        <v>18</v>
      </c>
      <c r="F26" s="107"/>
      <c r="G26" s="106" t="s">
        <v>131</v>
      </c>
      <c r="H26" s="108" t="s">
        <v>136</v>
      </c>
      <c r="I26" s="109" t="s">
        <v>137</v>
      </c>
      <c r="J26" s="110" t="s">
        <v>138</v>
      </c>
      <c r="K26" s="111">
        <v>1</v>
      </c>
      <c r="L26" s="111">
        <v>3</v>
      </c>
      <c r="M26" s="111">
        <v>3</v>
      </c>
      <c r="N26" s="112" t="str">
        <f t="shared" si="0"/>
        <v>Tolerable</v>
      </c>
      <c r="O26" s="118" t="s">
        <v>146</v>
      </c>
      <c r="P26" s="114">
        <v>1</v>
      </c>
      <c r="Q26" s="114">
        <v>2</v>
      </c>
      <c r="R26" s="114">
        <f t="shared" si="1"/>
        <v>2</v>
      </c>
      <c r="S26" s="112" t="str">
        <f t="shared" si="2"/>
        <v>Tolerable</v>
      </c>
      <c r="T26" s="115" t="s">
        <v>21</v>
      </c>
      <c r="U26" s="149"/>
    </row>
    <row r="27" spans="1:262" ht="147.75" customHeight="1">
      <c r="A27" s="148"/>
      <c r="B27" s="138">
        <v>15</v>
      </c>
      <c r="C27" s="105" t="s">
        <v>224</v>
      </c>
      <c r="D27" s="485"/>
      <c r="E27" s="106" t="s">
        <v>18</v>
      </c>
      <c r="F27" s="107"/>
      <c r="G27" s="106" t="s">
        <v>131</v>
      </c>
      <c r="H27" s="108" t="s">
        <v>139</v>
      </c>
      <c r="I27" s="109" t="s">
        <v>140</v>
      </c>
      <c r="J27" s="110" t="s">
        <v>77</v>
      </c>
      <c r="K27" s="111">
        <v>1</v>
      </c>
      <c r="L27" s="111">
        <v>2</v>
      </c>
      <c r="M27" s="111">
        <v>2</v>
      </c>
      <c r="N27" s="112" t="str">
        <f t="shared" si="0"/>
        <v>Tolerable</v>
      </c>
      <c r="O27" s="113" t="s">
        <v>147</v>
      </c>
      <c r="P27" s="114">
        <v>2</v>
      </c>
      <c r="Q27" s="114">
        <v>1</v>
      </c>
      <c r="R27" s="114">
        <f t="shared" si="1"/>
        <v>2</v>
      </c>
      <c r="S27" s="112" t="str">
        <f t="shared" si="2"/>
        <v>Tolerable</v>
      </c>
      <c r="T27" s="115" t="s">
        <v>21</v>
      </c>
    </row>
    <row r="28" spans="1:262" ht="117" customHeight="1">
      <c r="B28" s="138">
        <v>16</v>
      </c>
      <c r="C28" s="105" t="s">
        <v>224</v>
      </c>
      <c r="D28" s="485"/>
      <c r="E28" s="106" t="s">
        <v>18</v>
      </c>
      <c r="F28" s="107"/>
      <c r="G28" s="106" t="s">
        <v>141</v>
      </c>
      <c r="H28" s="108" t="s">
        <v>142</v>
      </c>
      <c r="I28" s="109" t="s">
        <v>87</v>
      </c>
      <c r="J28" s="110" t="s">
        <v>143</v>
      </c>
      <c r="K28" s="111">
        <v>1</v>
      </c>
      <c r="L28" s="111">
        <v>3</v>
      </c>
      <c r="M28" s="111">
        <v>3</v>
      </c>
      <c r="N28" s="112" t="str">
        <f t="shared" si="0"/>
        <v>Tolerable</v>
      </c>
      <c r="O28" s="118" t="s">
        <v>148</v>
      </c>
      <c r="P28" s="114">
        <v>2</v>
      </c>
      <c r="Q28" s="114">
        <v>1</v>
      </c>
      <c r="R28" s="114">
        <f t="shared" si="1"/>
        <v>2</v>
      </c>
      <c r="S28" s="112" t="str">
        <f t="shared" si="2"/>
        <v>Tolerable</v>
      </c>
      <c r="T28" s="115" t="s">
        <v>21</v>
      </c>
    </row>
    <row r="29" spans="1:262" ht="168" customHeight="1">
      <c r="B29" s="138">
        <v>17</v>
      </c>
      <c r="C29" s="105" t="s">
        <v>224</v>
      </c>
      <c r="D29" s="485"/>
      <c r="E29" s="121"/>
      <c r="F29" s="121" t="s">
        <v>18</v>
      </c>
      <c r="G29" s="150" t="s">
        <v>141</v>
      </c>
      <c r="H29" s="151" t="s">
        <v>149</v>
      </c>
      <c r="I29" s="152" t="s">
        <v>150</v>
      </c>
      <c r="J29" s="124" t="s">
        <v>151</v>
      </c>
      <c r="K29" s="125">
        <v>2</v>
      </c>
      <c r="L29" s="125">
        <v>3</v>
      </c>
      <c r="M29" s="125">
        <v>6</v>
      </c>
      <c r="N29" s="127" t="str">
        <f t="shared" si="0"/>
        <v>Moderado</v>
      </c>
      <c r="O29" s="153" t="s">
        <v>159</v>
      </c>
      <c r="P29" s="129">
        <v>2</v>
      </c>
      <c r="Q29" s="129">
        <v>1</v>
      </c>
      <c r="R29" s="129">
        <f t="shared" si="1"/>
        <v>2</v>
      </c>
      <c r="S29" s="127" t="str">
        <f t="shared" si="2"/>
        <v>Tolerable</v>
      </c>
      <c r="T29" s="130" t="s">
        <v>21</v>
      </c>
    </row>
    <row r="30" spans="1:262" ht="191.25" customHeight="1">
      <c r="B30" s="138">
        <v>19</v>
      </c>
      <c r="C30" s="105" t="s">
        <v>224</v>
      </c>
      <c r="D30" s="485"/>
      <c r="E30" s="139" t="s">
        <v>18</v>
      </c>
      <c r="F30" s="154"/>
      <c r="G30" s="154" t="s">
        <v>141</v>
      </c>
      <c r="H30" s="155" t="s">
        <v>152</v>
      </c>
      <c r="I30" s="156" t="s">
        <v>153</v>
      </c>
      <c r="J30" s="142" t="s">
        <v>154</v>
      </c>
      <c r="K30" s="143">
        <v>2</v>
      </c>
      <c r="L30" s="157">
        <v>2</v>
      </c>
      <c r="M30" s="158">
        <v>4</v>
      </c>
      <c r="N30" s="159" t="str">
        <f t="shared" si="0"/>
        <v>Moderado</v>
      </c>
      <c r="O30" s="160" t="s">
        <v>228</v>
      </c>
      <c r="P30" s="161">
        <v>2</v>
      </c>
      <c r="Q30" s="161">
        <v>1</v>
      </c>
      <c r="R30" s="161">
        <f>P30*Q30</f>
        <v>2</v>
      </c>
      <c r="S30" s="159" t="str">
        <f t="shared" si="2"/>
        <v>Tolerable</v>
      </c>
      <c r="T30" s="162" t="s">
        <v>21</v>
      </c>
    </row>
    <row r="31" spans="1:262" ht="183.75" customHeight="1">
      <c r="A31" s="4"/>
      <c r="B31" s="138">
        <v>20</v>
      </c>
      <c r="C31" s="105" t="s">
        <v>224</v>
      </c>
      <c r="D31" s="485"/>
      <c r="E31" s="139" t="s">
        <v>18</v>
      </c>
      <c r="F31" s="163"/>
      <c r="G31" s="164" t="s">
        <v>141</v>
      </c>
      <c r="H31" s="140" t="s">
        <v>155</v>
      </c>
      <c r="I31" s="141" t="s">
        <v>87</v>
      </c>
      <c r="J31" s="142" t="s">
        <v>510</v>
      </c>
      <c r="K31" s="143">
        <v>3</v>
      </c>
      <c r="L31" s="111">
        <v>2</v>
      </c>
      <c r="M31" s="111">
        <v>6</v>
      </c>
      <c r="N31" s="112" t="str">
        <f>IF(M31&lt;4,"Tolerable",IF(M31&lt;9,"Moderado",IF(M31&lt;17,"No Tolerable")))</f>
        <v>Moderado</v>
      </c>
      <c r="O31" s="118" t="s">
        <v>160</v>
      </c>
      <c r="P31" s="114">
        <v>2</v>
      </c>
      <c r="Q31" s="114">
        <v>1</v>
      </c>
      <c r="R31" s="114">
        <f>P31*Q31</f>
        <v>2</v>
      </c>
      <c r="S31" s="112" t="str">
        <f>IF(R31&lt;4,"Tolerable",IF(R31&lt;9,"Moderado",IF(R31&lt;17,"No Tolerable")))</f>
        <v>Tolerable</v>
      </c>
      <c r="T31" s="115" t="s">
        <v>21</v>
      </c>
    </row>
    <row r="32" spans="1:262" ht="183.75" customHeight="1">
      <c r="A32" s="4"/>
      <c r="B32" s="138"/>
      <c r="C32" s="105"/>
      <c r="D32" s="166"/>
      <c r="E32" s="139"/>
      <c r="F32" s="163"/>
      <c r="G32" s="164"/>
      <c r="H32" s="140" t="s">
        <v>515</v>
      </c>
      <c r="I32" s="141"/>
      <c r="J32" s="142"/>
      <c r="K32" s="143"/>
      <c r="L32" s="111"/>
      <c r="M32" s="111"/>
      <c r="N32" s="112"/>
      <c r="O32" s="118"/>
      <c r="P32" s="114"/>
      <c r="Q32" s="114"/>
      <c r="R32" s="114"/>
      <c r="S32" s="112"/>
      <c r="T32" s="115"/>
    </row>
    <row r="33" spans="1:262" ht="209.25" customHeight="1">
      <c r="A33" s="4"/>
      <c r="B33" s="138">
        <v>24</v>
      </c>
      <c r="C33" s="105" t="s">
        <v>224</v>
      </c>
      <c r="D33" s="487" t="s">
        <v>229</v>
      </c>
      <c r="E33" s="106" t="s">
        <v>18</v>
      </c>
      <c r="F33" s="131"/>
      <c r="G33" s="131"/>
      <c r="H33" s="108" t="s">
        <v>167</v>
      </c>
      <c r="I33" s="109" t="s">
        <v>168</v>
      </c>
      <c r="J33" s="110" t="s">
        <v>511</v>
      </c>
      <c r="K33" s="111">
        <v>2</v>
      </c>
      <c r="L33" s="111">
        <v>3</v>
      </c>
      <c r="M33" s="111">
        <f>(K33*L33)</f>
        <v>6</v>
      </c>
      <c r="N33" s="112" t="str">
        <f>IF(M33&lt;4,"Tolerable",IF(M33&lt;9,"Moderado",IF(M33&lt;17,"No Tolerable")))</f>
        <v>Moderado</v>
      </c>
      <c r="O33" s="113" t="s">
        <v>182</v>
      </c>
      <c r="P33" s="114">
        <v>2</v>
      </c>
      <c r="Q33" s="114">
        <v>2</v>
      </c>
      <c r="R33" s="114">
        <f>P33*Q33</f>
        <v>4</v>
      </c>
      <c r="S33" s="112" t="str">
        <f>IF(R33&lt;4,"Tolerable",IF(R33&lt;9,"Moderado",IF(R33&lt;17,"No Tolerable")))</f>
        <v>Moderado</v>
      </c>
      <c r="T33" s="115" t="s">
        <v>21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</row>
    <row r="34" spans="1:262" ht="139.5" customHeight="1">
      <c r="B34" s="165">
        <v>12</v>
      </c>
      <c r="C34" s="105" t="s">
        <v>224</v>
      </c>
      <c r="D34" s="488"/>
      <c r="E34" s="167"/>
      <c r="F34" s="167" t="s">
        <v>18</v>
      </c>
      <c r="G34" s="167"/>
      <c r="H34" s="47" t="s">
        <v>230</v>
      </c>
      <c r="I34" s="46" t="s">
        <v>231</v>
      </c>
      <c r="J34" s="168" t="s">
        <v>512</v>
      </c>
      <c r="K34" s="169">
        <v>2</v>
      </c>
      <c r="L34" s="75">
        <v>3</v>
      </c>
      <c r="M34" s="74">
        <f t="shared" ref="M34:M53" si="3">(K34*L34)</f>
        <v>6</v>
      </c>
      <c r="N34" s="73" t="str">
        <f t="shared" ref="N34:N54" si="4">IF(M34&lt;4,"Tolerable",IF(M34&lt;9,"Moderado",IF(M34&lt;17,"No Tolerable")))</f>
        <v>Moderado</v>
      </c>
      <c r="O34" s="170" t="s">
        <v>233</v>
      </c>
      <c r="P34" s="169">
        <v>2</v>
      </c>
      <c r="Q34" s="75">
        <v>1</v>
      </c>
      <c r="R34" s="74">
        <f t="shared" ref="R34:R40" si="5">(P34*Q34)</f>
        <v>2</v>
      </c>
      <c r="S34" s="73" t="str">
        <f t="shared" ref="S34:S54" si="6">IF(R34&lt;4,"Tolerable",IF(R34&lt;9,"Moderado",IF(R34&lt;17,"No Tolerable")))</f>
        <v>Tolerable</v>
      </c>
      <c r="T34" s="171" t="s">
        <v>21</v>
      </c>
    </row>
    <row r="35" spans="1:262" ht="128.25" customHeight="1">
      <c r="B35" s="165">
        <v>13</v>
      </c>
      <c r="C35" s="105" t="s">
        <v>224</v>
      </c>
      <c r="D35" s="488"/>
      <c r="E35" s="172"/>
      <c r="F35" s="172" t="s">
        <v>18</v>
      </c>
      <c r="G35" s="172"/>
      <c r="H35" s="173" t="s">
        <v>234</v>
      </c>
      <c r="I35" s="174" t="s">
        <v>235</v>
      </c>
      <c r="J35" s="175" t="s">
        <v>513</v>
      </c>
      <c r="K35" s="176">
        <v>2</v>
      </c>
      <c r="L35" s="176">
        <v>4</v>
      </c>
      <c r="M35" s="176">
        <f t="shared" si="3"/>
        <v>8</v>
      </c>
      <c r="N35" s="177" t="str">
        <f t="shared" si="4"/>
        <v>Moderado</v>
      </c>
      <c r="O35" s="178" t="s">
        <v>236</v>
      </c>
      <c r="P35" s="176">
        <v>2</v>
      </c>
      <c r="Q35" s="176">
        <v>2</v>
      </c>
      <c r="R35" s="176">
        <f t="shared" si="5"/>
        <v>4</v>
      </c>
      <c r="S35" s="177" t="str">
        <f t="shared" si="6"/>
        <v>Moderado</v>
      </c>
      <c r="T35" s="179" t="s">
        <v>21</v>
      </c>
    </row>
    <row r="36" spans="1:262" ht="189" customHeight="1">
      <c r="B36" s="165">
        <v>14</v>
      </c>
      <c r="C36" s="105" t="s">
        <v>224</v>
      </c>
      <c r="D36" s="489"/>
      <c r="E36" s="167"/>
      <c r="F36" s="167" t="s">
        <v>18</v>
      </c>
      <c r="G36" s="167"/>
      <c r="H36" s="108" t="s">
        <v>514</v>
      </c>
      <c r="I36" s="109" t="s">
        <v>237</v>
      </c>
      <c r="J36" s="168" t="s">
        <v>232</v>
      </c>
      <c r="K36" s="75">
        <v>2</v>
      </c>
      <c r="L36" s="75">
        <v>3</v>
      </c>
      <c r="M36" s="75">
        <f t="shared" si="3"/>
        <v>6</v>
      </c>
      <c r="N36" s="180" t="str">
        <f t="shared" si="4"/>
        <v>Moderado</v>
      </c>
      <c r="O36" s="170" t="s">
        <v>238</v>
      </c>
      <c r="P36" s="181">
        <v>2</v>
      </c>
      <c r="Q36" s="181">
        <v>1</v>
      </c>
      <c r="R36" s="181">
        <f t="shared" si="5"/>
        <v>2</v>
      </c>
      <c r="S36" s="73" t="str">
        <f t="shared" si="6"/>
        <v>Tolerable</v>
      </c>
      <c r="T36" s="182" t="s">
        <v>239</v>
      </c>
    </row>
    <row r="37" spans="1:262" ht="157.5" customHeight="1">
      <c r="B37" s="183">
        <v>1</v>
      </c>
      <c r="C37" s="105" t="s">
        <v>224</v>
      </c>
      <c r="D37" s="395" t="s">
        <v>240</v>
      </c>
      <c r="E37" s="184" t="s">
        <v>18</v>
      </c>
      <c r="F37" s="185"/>
      <c r="G37" s="185"/>
      <c r="H37" s="47" t="s">
        <v>176</v>
      </c>
      <c r="I37" s="109" t="s">
        <v>177</v>
      </c>
      <c r="J37" s="168" t="s">
        <v>178</v>
      </c>
      <c r="K37" s="75">
        <v>3</v>
      </c>
      <c r="L37" s="75">
        <v>2</v>
      </c>
      <c r="M37" s="74">
        <f t="shared" si="3"/>
        <v>6</v>
      </c>
      <c r="N37" s="73" t="str">
        <f t="shared" si="4"/>
        <v>Moderado</v>
      </c>
      <c r="O37" s="186" t="s">
        <v>241</v>
      </c>
      <c r="P37" s="181">
        <v>2</v>
      </c>
      <c r="Q37" s="181">
        <v>1</v>
      </c>
      <c r="R37" s="187">
        <f t="shared" si="5"/>
        <v>2</v>
      </c>
      <c r="S37" s="73" t="str">
        <f t="shared" si="6"/>
        <v>Tolerable</v>
      </c>
      <c r="T37" s="171" t="s">
        <v>239</v>
      </c>
    </row>
    <row r="38" spans="1:262" ht="188.25" customHeight="1">
      <c r="B38" s="183">
        <v>2</v>
      </c>
      <c r="C38" s="105" t="s">
        <v>224</v>
      </c>
      <c r="D38" s="398"/>
      <c r="E38" s="184" t="s">
        <v>18</v>
      </c>
      <c r="F38" s="185"/>
      <c r="G38" s="185"/>
      <c r="H38" s="47" t="s">
        <v>242</v>
      </c>
      <c r="I38" s="46" t="s">
        <v>243</v>
      </c>
      <c r="J38" s="168" t="s">
        <v>244</v>
      </c>
      <c r="K38" s="169">
        <v>2</v>
      </c>
      <c r="L38" s="75">
        <v>3</v>
      </c>
      <c r="M38" s="74">
        <f t="shared" si="3"/>
        <v>6</v>
      </c>
      <c r="N38" s="73" t="str">
        <f t="shared" si="4"/>
        <v>Moderado</v>
      </c>
      <c r="O38" s="186" t="s">
        <v>245</v>
      </c>
      <c r="P38" s="169">
        <v>3</v>
      </c>
      <c r="Q38" s="75">
        <v>1</v>
      </c>
      <c r="R38" s="74">
        <f t="shared" si="5"/>
        <v>3</v>
      </c>
      <c r="S38" s="73" t="str">
        <f t="shared" si="6"/>
        <v>Tolerable</v>
      </c>
      <c r="T38" s="171" t="s">
        <v>239</v>
      </c>
    </row>
    <row r="39" spans="1:262" ht="159.75" customHeight="1">
      <c r="B39" s="183">
        <v>3</v>
      </c>
      <c r="C39" s="105" t="s">
        <v>224</v>
      </c>
      <c r="D39" s="390" t="s">
        <v>246</v>
      </c>
      <c r="E39" s="188"/>
      <c r="F39" s="188" t="s">
        <v>18</v>
      </c>
      <c r="G39" s="188"/>
      <c r="H39" s="155" t="s">
        <v>247</v>
      </c>
      <c r="I39" s="156" t="s">
        <v>248</v>
      </c>
      <c r="J39" s="189" t="s">
        <v>249</v>
      </c>
      <c r="K39" s="169">
        <v>3</v>
      </c>
      <c r="L39" s="75">
        <v>2</v>
      </c>
      <c r="M39" s="75">
        <f t="shared" si="3"/>
        <v>6</v>
      </c>
      <c r="N39" s="73" t="str">
        <f t="shared" si="4"/>
        <v>Moderado</v>
      </c>
      <c r="O39" s="186" t="s">
        <v>250</v>
      </c>
      <c r="P39" s="190">
        <v>2</v>
      </c>
      <c r="Q39" s="191">
        <v>1</v>
      </c>
      <c r="R39" s="191">
        <f t="shared" si="5"/>
        <v>2</v>
      </c>
      <c r="S39" s="73" t="str">
        <f t="shared" si="6"/>
        <v>Tolerable</v>
      </c>
      <c r="T39" s="171" t="s">
        <v>239</v>
      </c>
    </row>
    <row r="40" spans="1:262" ht="172.5" customHeight="1">
      <c r="B40" s="183">
        <v>4</v>
      </c>
      <c r="C40" s="105" t="s">
        <v>224</v>
      </c>
      <c r="D40" s="392"/>
      <c r="E40" s="188"/>
      <c r="F40" s="188" t="s">
        <v>18</v>
      </c>
      <c r="G40" s="188"/>
      <c r="H40" s="155" t="s">
        <v>247</v>
      </c>
      <c r="I40" s="156" t="s">
        <v>251</v>
      </c>
      <c r="J40" s="189" t="s">
        <v>252</v>
      </c>
      <c r="K40" s="169">
        <v>3</v>
      </c>
      <c r="L40" s="75">
        <v>2</v>
      </c>
      <c r="M40" s="75">
        <f t="shared" si="3"/>
        <v>6</v>
      </c>
      <c r="N40" s="73" t="str">
        <f t="shared" si="4"/>
        <v>Moderado</v>
      </c>
      <c r="O40" s="186" t="s">
        <v>253</v>
      </c>
      <c r="P40" s="190">
        <v>2</v>
      </c>
      <c r="Q40" s="191">
        <v>1</v>
      </c>
      <c r="R40" s="191">
        <f t="shared" si="5"/>
        <v>2</v>
      </c>
      <c r="S40" s="73" t="str">
        <f t="shared" si="6"/>
        <v>Tolerable</v>
      </c>
      <c r="T40" s="171" t="s">
        <v>239</v>
      </c>
    </row>
    <row r="41" spans="1:262" ht="126" customHeight="1">
      <c r="B41" s="192">
        <v>1</v>
      </c>
      <c r="C41" s="105" t="s">
        <v>224</v>
      </c>
      <c r="D41" s="395" t="s">
        <v>254</v>
      </c>
      <c r="E41" s="193" t="s">
        <v>18</v>
      </c>
      <c r="F41" s="194"/>
      <c r="G41" s="194"/>
      <c r="H41" s="47" t="s">
        <v>142</v>
      </c>
      <c r="I41" s="46" t="s">
        <v>87</v>
      </c>
      <c r="J41" s="168" t="s">
        <v>143</v>
      </c>
      <c r="K41" s="195">
        <v>2</v>
      </c>
      <c r="L41" s="196">
        <v>1</v>
      </c>
      <c r="M41" s="197">
        <f t="shared" si="3"/>
        <v>2</v>
      </c>
      <c r="N41" s="73" t="str">
        <f t="shared" si="4"/>
        <v>Tolerable</v>
      </c>
      <c r="O41" s="170" t="s">
        <v>148</v>
      </c>
      <c r="P41" s="195">
        <v>2</v>
      </c>
      <c r="Q41" s="196">
        <v>1</v>
      </c>
      <c r="R41" s="197">
        <f t="shared" ref="R41:R49" si="7">P41*Q41</f>
        <v>2</v>
      </c>
      <c r="S41" s="73" t="str">
        <f t="shared" si="6"/>
        <v>Tolerable</v>
      </c>
      <c r="T41" s="171" t="s">
        <v>21</v>
      </c>
    </row>
    <row r="42" spans="1:262" ht="147.75" customHeight="1">
      <c r="B42" s="192">
        <v>2</v>
      </c>
      <c r="C42" s="105" t="s">
        <v>224</v>
      </c>
      <c r="D42" s="397"/>
      <c r="E42" s="193" t="s">
        <v>18</v>
      </c>
      <c r="F42" s="194"/>
      <c r="G42" s="194"/>
      <c r="H42" s="47" t="s">
        <v>149</v>
      </c>
      <c r="I42" s="46" t="s">
        <v>150</v>
      </c>
      <c r="J42" s="168" t="s">
        <v>151</v>
      </c>
      <c r="K42" s="195">
        <v>3</v>
      </c>
      <c r="L42" s="196">
        <v>2</v>
      </c>
      <c r="M42" s="197">
        <f t="shared" si="3"/>
        <v>6</v>
      </c>
      <c r="N42" s="73" t="str">
        <f t="shared" si="4"/>
        <v>Moderado</v>
      </c>
      <c r="O42" s="198" t="s">
        <v>159</v>
      </c>
      <c r="P42" s="195">
        <v>3</v>
      </c>
      <c r="Q42" s="196">
        <v>1</v>
      </c>
      <c r="R42" s="197">
        <f t="shared" si="7"/>
        <v>3</v>
      </c>
      <c r="S42" s="73" t="str">
        <f t="shared" si="6"/>
        <v>Tolerable</v>
      </c>
      <c r="T42" s="171" t="s">
        <v>21</v>
      </c>
    </row>
    <row r="43" spans="1:262" ht="151.5" customHeight="1">
      <c r="B43" s="192">
        <v>3</v>
      </c>
      <c r="C43" s="105" t="s">
        <v>224</v>
      </c>
      <c r="D43" s="397"/>
      <c r="E43" s="193" t="s">
        <v>18</v>
      </c>
      <c r="F43" s="194"/>
      <c r="G43" s="194"/>
      <c r="H43" s="47" t="s">
        <v>255</v>
      </c>
      <c r="I43" s="46" t="s">
        <v>256</v>
      </c>
      <c r="J43" s="168" t="s">
        <v>257</v>
      </c>
      <c r="K43" s="195">
        <v>3</v>
      </c>
      <c r="L43" s="196">
        <v>2</v>
      </c>
      <c r="M43" s="197">
        <f t="shared" si="3"/>
        <v>6</v>
      </c>
      <c r="N43" s="73" t="str">
        <f t="shared" si="4"/>
        <v>Moderado</v>
      </c>
      <c r="O43" s="198" t="s">
        <v>258</v>
      </c>
      <c r="P43" s="195">
        <v>3</v>
      </c>
      <c r="Q43" s="196">
        <v>1</v>
      </c>
      <c r="R43" s="197">
        <f t="shared" si="7"/>
        <v>3</v>
      </c>
      <c r="S43" s="73" t="str">
        <f t="shared" si="6"/>
        <v>Tolerable</v>
      </c>
      <c r="T43" s="171" t="s">
        <v>21</v>
      </c>
    </row>
    <row r="44" spans="1:262" ht="174" customHeight="1">
      <c r="B44" s="192">
        <v>5</v>
      </c>
      <c r="C44" s="105" t="s">
        <v>224</v>
      </c>
      <c r="D44" s="397"/>
      <c r="E44" s="199" t="s">
        <v>18</v>
      </c>
      <c r="F44" s="200"/>
      <c r="G44" s="200" t="s">
        <v>105</v>
      </c>
      <c r="H44" s="201" t="s">
        <v>106</v>
      </c>
      <c r="I44" s="202" t="s">
        <v>107</v>
      </c>
      <c r="J44" s="203" t="s">
        <v>108</v>
      </c>
      <c r="K44" s="204">
        <v>3</v>
      </c>
      <c r="L44" s="205">
        <v>1</v>
      </c>
      <c r="M44" s="206">
        <f t="shared" si="3"/>
        <v>3</v>
      </c>
      <c r="N44" s="207" t="str">
        <f t="shared" si="4"/>
        <v>Tolerable</v>
      </c>
      <c r="O44" s="208" t="s">
        <v>111</v>
      </c>
      <c r="P44" s="204">
        <v>3</v>
      </c>
      <c r="Q44" s="205">
        <v>1</v>
      </c>
      <c r="R44" s="206">
        <f t="shared" si="7"/>
        <v>3</v>
      </c>
      <c r="S44" s="207" t="str">
        <f t="shared" si="6"/>
        <v>Tolerable</v>
      </c>
      <c r="T44" s="209" t="s">
        <v>21</v>
      </c>
    </row>
    <row r="45" spans="1:262" ht="180.75" customHeight="1">
      <c r="B45" s="192">
        <v>10</v>
      </c>
      <c r="C45" s="105" t="s">
        <v>224</v>
      </c>
      <c r="D45" s="397"/>
      <c r="E45" s="167"/>
      <c r="F45" s="167" t="s">
        <v>18</v>
      </c>
      <c r="G45" s="167" t="s">
        <v>99</v>
      </c>
      <c r="H45" s="47" t="s">
        <v>100</v>
      </c>
      <c r="I45" s="46" t="s">
        <v>85</v>
      </c>
      <c r="J45" s="168" t="s">
        <v>84</v>
      </c>
      <c r="K45" s="196">
        <v>3</v>
      </c>
      <c r="L45" s="196">
        <v>2</v>
      </c>
      <c r="M45" s="196">
        <f t="shared" si="3"/>
        <v>6</v>
      </c>
      <c r="N45" s="73" t="str">
        <f t="shared" si="4"/>
        <v>Moderado</v>
      </c>
      <c r="O45" s="210" t="s">
        <v>109</v>
      </c>
      <c r="P45" s="196">
        <v>3</v>
      </c>
      <c r="Q45" s="196">
        <v>1</v>
      </c>
      <c r="R45" s="196">
        <f>P45*Q45</f>
        <v>3</v>
      </c>
      <c r="S45" s="73" t="str">
        <f t="shared" si="6"/>
        <v>Tolerable</v>
      </c>
      <c r="T45" s="171" t="s">
        <v>21</v>
      </c>
    </row>
    <row r="46" spans="1:262" ht="246" customHeight="1">
      <c r="B46" s="192">
        <v>22</v>
      </c>
      <c r="C46" s="165" t="s">
        <v>259</v>
      </c>
      <c r="D46" s="397"/>
      <c r="E46" s="211" t="s">
        <v>18</v>
      </c>
      <c r="F46" s="167"/>
      <c r="G46" s="167" t="s">
        <v>116</v>
      </c>
      <c r="H46" s="47" t="s">
        <v>120</v>
      </c>
      <c r="I46" s="46" t="s">
        <v>123</v>
      </c>
      <c r="J46" s="168" t="s">
        <v>124</v>
      </c>
      <c r="K46" s="196">
        <v>3</v>
      </c>
      <c r="L46" s="196">
        <v>2</v>
      </c>
      <c r="M46" s="197">
        <f t="shared" si="3"/>
        <v>6</v>
      </c>
      <c r="N46" s="73" t="str">
        <f t="shared" si="4"/>
        <v>Moderado</v>
      </c>
      <c r="O46" s="212" t="s">
        <v>260</v>
      </c>
      <c r="P46" s="196">
        <v>3</v>
      </c>
      <c r="Q46" s="196">
        <v>1</v>
      </c>
      <c r="R46" s="197">
        <f t="shared" ref="R46:R48" si="8">P46*Q46</f>
        <v>3</v>
      </c>
      <c r="S46" s="73" t="str">
        <f t="shared" si="6"/>
        <v>Tolerable</v>
      </c>
      <c r="T46" s="171" t="s">
        <v>21</v>
      </c>
    </row>
    <row r="47" spans="1:262" ht="152.44999999999999" customHeight="1">
      <c r="B47" s="192">
        <v>23</v>
      </c>
      <c r="C47" s="165" t="s">
        <v>259</v>
      </c>
      <c r="D47" s="397"/>
      <c r="E47" s="211" t="s">
        <v>18</v>
      </c>
      <c r="F47" s="167"/>
      <c r="G47" s="167" t="s">
        <v>116</v>
      </c>
      <c r="H47" s="47" t="s">
        <v>125</v>
      </c>
      <c r="I47" s="46" t="s">
        <v>126</v>
      </c>
      <c r="J47" s="168" t="s">
        <v>127</v>
      </c>
      <c r="K47" s="196">
        <v>3</v>
      </c>
      <c r="L47" s="196">
        <v>2</v>
      </c>
      <c r="M47" s="197">
        <f t="shared" si="3"/>
        <v>6</v>
      </c>
      <c r="N47" s="73" t="str">
        <f t="shared" si="4"/>
        <v>Moderado</v>
      </c>
      <c r="O47" s="212" t="s">
        <v>130</v>
      </c>
      <c r="P47" s="196">
        <v>3</v>
      </c>
      <c r="Q47" s="196">
        <v>1</v>
      </c>
      <c r="R47" s="197">
        <f t="shared" si="8"/>
        <v>3</v>
      </c>
      <c r="S47" s="73" t="str">
        <f t="shared" si="6"/>
        <v>Tolerable</v>
      </c>
      <c r="T47" s="171" t="s">
        <v>21</v>
      </c>
    </row>
    <row r="48" spans="1:262" ht="153" customHeight="1">
      <c r="B48" s="192">
        <v>24</v>
      </c>
      <c r="C48" s="213" t="s">
        <v>259</v>
      </c>
      <c r="D48" s="396"/>
      <c r="E48" s="214" t="s">
        <v>18</v>
      </c>
      <c r="F48" s="215"/>
      <c r="G48" s="215" t="s">
        <v>131</v>
      </c>
      <c r="H48" s="201" t="s">
        <v>261</v>
      </c>
      <c r="I48" s="202" t="s">
        <v>262</v>
      </c>
      <c r="J48" s="203" t="s">
        <v>263</v>
      </c>
      <c r="K48" s="205">
        <v>2</v>
      </c>
      <c r="L48" s="205">
        <v>2</v>
      </c>
      <c r="M48" s="206">
        <f t="shared" si="3"/>
        <v>4</v>
      </c>
      <c r="N48" s="207" t="str">
        <f t="shared" si="4"/>
        <v>Moderado</v>
      </c>
      <c r="O48" s="216" t="s">
        <v>264</v>
      </c>
      <c r="P48" s="205">
        <v>2</v>
      </c>
      <c r="Q48" s="205">
        <v>1</v>
      </c>
      <c r="R48" s="206">
        <f t="shared" si="8"/>
        <v>2</v>
      </c>
      <c r="S48" s="207" t="str">
        <f t="shared" si="6"/>
        <v>Tolerable</v>
      </c>
      <c r="T48" s="209" t="s">
        <v>21</v>
      </c>
    </row>
    <row r="49" spans="1:262" ht="189" customHeight="1">
      <c r="B49" s="192">
        <v>7</v>
      </c>
      <c r="C49" s="49" t="s">
        <v>224</v>
      </c>
      <c r="D49" s="217" t="s">
        <v>254</v>
      </c>
      <c r="E49" s="218" t="s">
        <v>18</v>
      </c>
      <c r="F49" s="218"/>
      <c r="G49" s="218"/>
      <c r="H49" s="219" t="s">
        <v>265</v>
      </c>
      <c r="I49" s="12" t="s">
        <v>22</v>
      </c>
      <c r="J49" s="13" t="s">
        <v>45</v>
      </c>
      <c r="K49" s="220">
        <v>3</v>
      </c>
      <c r="L49" s="220">
        <v>4</v>
      </c>
      <c r="M49" s="220">
        <f t="shared" si="3"/>
        <v>12</v>
      </c>
      <c r="N49" s="78" t="str">
        <f t="shared" si="4"/>
        <v>No Tolerable</v>
      </c>
      <c r="O49" s="221" t="s">
        <v>266</v>
      </c>
      <c r="P49" s="220">
        <v>1</v>
      </c>
      <c r="Q49" s="220">
        <v>3</v>
      </c>
      <c r="R49" s="220">
        <f t="shared" si="7"/>
        <v>3</v>
      </c>
      <c r="S49" s="78" t="str">
        <f t="shared" si="6"/>
        <v>Tolerable</v>
      </c>
      <c r="T49" s="222" t="s">
        <v>21</v>
      </c>
    </row>
    <row r="50" spans="1:262" ht="180.75" customHeight="1">
      <c r="B50" s="192">
        <v>10</v>
      </c>
      <c r="C50" s="165" t="s">
        <v>224</v>
      </c>
      <c r="D50" s="395" t="s">
        <v>516</v>
      </c>
      <c r="E50" s="167"/>
      <c r="F50" s="167" t="s">
        <v>18</v>
      </c>
      <c r="G50" s="167"/>
      <c r="H50" s="47" t="s">
        <v>267</v>
      </c>
      <c r="I50" s="46" t="s">
        <v>268</v>
      </c>
      <c r="J50" s="168" t="s">
        <v>269</v>
      </c>
      <c r="K50" s="196">
        <v>3</v>
      </c>
      <c r="L50" s="196">
        <v>2</v>
      </c>
      <c r="M50" s="196">
        <f t="shared" si="3"/>
        <v>6</v>
      </c>
      <c r="N50" s="73" t="str">
        <f t="shared" si="4"/>
        <v>Moderado</v>
      </c>
      <c r="O50" s="210" t="s">
        <v>270</v>
      </c>
      <c r="P50" s="196">
        <v>3</v>
      </c>
      <c r="Q50" s="196">
        <v>1</v>
      </c>
      <c r="R50" s="196">
        <f>P50*Q50</f>
        <v>3</v>
      </c>
      <c r="S50" s="73" t="str">
        <f t="shared" si="6"/>
        <v>Tolerable</v>
      </c>
      <c r="T50" s="171" t="s">
        <v>21</v>
      </c>
    </row>
    <row r="51" spans="1:262" ht="211.5" customHeight="1">
      <c r="B51" s="16">
        <v>15</v>
      </c>
      <c r="C51" s="45" t="s">
        <v>224</v>
      </c>
      <c r="D51" s="398"/>
      <c r="E51" s="50"/>
      <c r="F51" s="50" t="s">
        <v>18</v>
      </c>
      <c r="G51" s="27" t="s">
        <v>195</v>
      </c>
      <c r="H51" s="19" t="s">
        <v>91</v>
      </c>
      <c r="I51" s="12" t="s">
        <v>22</v>
      </c>
      <c r="J51" s="13" t="s">
        <v>45</v>
      </c>
      <c r="K51" s="71">
        <v>3</v>
      </c>
      <c r="L51" s="71">
        <v>4</v>
      </c>
      <c r="M51" s="71">
        <f t="shared" si="3"/>
        <v>12</v>
      </c>
      <c r="N51" s="78" t="str">
        <f t="shared" si="4"/>
        <v>No Tolerable</v>
      </c>
      <c r="O51" s="51" t="s">
        <v>90</v>
      </c>
      <c r="P51" s="71">
        <v>1</v>
      </c>
      <c r="Q51" s="71">
        <v>2</v>
      </c>
      <c r="R51" s="71">
        <f t="shared" ref="R51:R54" si="9">P51*Q51</f>
        <v>2</v>
      </c>
      <c r="S51" s="78" t="str">
        <f t="shared" si="6"/>
        <v>Tolerable</v>
      </c>
      <c r="T51" s="16" t="s">
        <v>21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</row>
    <row r="52" spans="1:262" ht="246" customHeight="1">
      <c r="B52" s="192">
        <v>22</v>
      </c>
      <c r="C52" s="223" t="s">
        <v>224</v>
      </c>
      <c r="D52" s="44" t="s">
        <v>271</v>
      </c>
      <c r="E52" s="211" t="s">
        <v>18</v>
      </c>
      <c r="F52" s="167"/>
      <c r="G52" s="167"/>
      <c r="H52" s="47" t="s">
        <v>272</v>
      </c>
      <c r="I52" s="46" t="s">
        <v>273</v>
      </c>
      <c r="J52" s="168" t="s">
        <v>274</v>
      </c>
      <c r="K52" s="196">
        <v>3</v>
      </c>
      <c r="L52" s="196">
        <v>2</v>
      </c>
      <c r="M52" s="197">
        <f t="shared" si="3"/>
        <v>6</v>
      </c>
      <c r="N52" s="73" t="str">
        <f t="shared" si="4"/>
        <v>Moderado</v>
      </c>
      <c r="O52" s="212" t="s">
        <v>275</v>
      </c>
      <c r="P52" s="196">
        <v>3</v>
      </c>
      <c r="Q52" s="196">
        <v>1</v>
      </c>
      <c r="R52" s="197">
        <f t="shared" si="9"/>
        <v>3</v>
      </c>
      <c r="S52" s="73" t="str">
        <f t="shared" si="6"/>
        <v>Tolerable</v>
      </c>
      <c r="T52" s="171" t="s">
        <v>21</v>
      </c>
    </row>
    <row r="53" spans="1:262" ht="153" customHeight="1">
      <c r="B53" s="192">
        <v>24</v>
      </c>
      <c r="C53" s="165" t="s">
        <v>224</v>
      </c>
      <c r="D53" s="80"/>
      <c r="E53" s="214" t="s">
        <v>18</v>
      </c>
      <c r="F53" s="215"/>
      <c r="G53" s="215"/>
      <c r="H53" s="201" t="s">
        <v>261</v>
      </c>
      <c r="I53" s="202" t="s">
        <v>262</v>
      </c>
      <c r="J53" s="203" t="s">
        <v>263</v>
      </c>
      <c r="K53" s="205">
        <v>2</v>
      </c>
      <c r="L53" s="205">
        <v>2</v>
      </c>
      <c r="M53" s="206">
        <f t="shared" si="3"/>
        <v>4</v>
      </c>
      <c r="N53" s="207" t="str">
        <f t="shared" si="4"/>
        <v>Moderado</v>
      </c>
      <c r="O53" s="216" t="s">
        <v>264</v>
      </c>
      <c r="P53" s="205">
        <v>2</v>
      </c>
      <c r="Q53" s="205">
        <v>1</v>
      </c>
      <c r="R53" s="206">
        <f t="shared" si="9"/>
        <v>2</v>
      </c>
      <c r="S53" s="207" t="str">
        <f t="shared" si="6"/>
        <v>Tolerable</v>
      </c>
      <c r="T53" s="209" t="s">
        <v>21</v>
      </c>
    </row>
    <row r="54" spans="1:262" ht="155.25" customHeight="1">
      <c r="B54" s="138">
        <v>22</v>
      </c>
      <c r="C54" s="105" t="s">
        <v>224</v>
      </c>
      <c r="D54" s="395" t="s">
        <v>506</v>
      </c>
      <c r="E54" s="224" t="s">
        <v>18</v>
      </c>
      <c r="F54" s="225"/>
      <c r="G54" s="224" t="s">
        <v>158</v>
      </c>
      <c r="H54" s="226" t="s">
        <v>83</v>
      </c>
      <c r="I54" s="227" t="s">
        <v>82</v>
      </c>
      <c r="J54" s="228" t="s">
        <v>81</v>
      </c>
      <c r="K54" s="157">
        <v>2</v>
      </c>
      <c r="L54" s="157">
        <v>3</v>
      </c>
      <c r="M54" s="158">
        <v>6</v>
      </c>
      <c r="N54" s="159" t="str">
        <f t="shared" si="4"/>
        <v>Moderado</v>
      </c>
      <c r="O54" s="160" t="s">
        <v>161</v>
      </c>
      <c r="P54" s="161">
        <v>3</v>
      </c>
      <c r="Q54" s="161">
        <v>1</v>
      </c>
      <c r="R54" s="161">
        <f t="shared" si="9"/>
        <v>3</v>
      </c>
      <c r="S54" s="159" t="str">
        <f t="shared" si="6"/>
        <v>Tolerable</v>
      </c>
      <c r="T54" s="162" t="s">
        <v>21</v>
      </c>
    </row>
    <row r="55" spans="1:262" ht="204" customHeight="1">
      <c r="A55" s="4"/>
      <c r="B55" s="138">
        <v>23</v>
      </c>
      <c r="C55" s="105" t="s">
        <v>224</v>
      </c>
      <c r="D55" s="397"/>
      <c r="E55" s="106" t="s">
        <v>18</v>
      </c>
      <c r="F55" s="131"/>
      <c r="G55" s="132" t="s">
        <v>116</v>
      </c>
      <c r="H55" s="108" t="s">
        <v>80</v>
      </c>
      <c r="I55" s="109" t="s">
        <v>79</v>
      </c>
      <c r="J55" s="110" t="s">
        <v>78</v>
      </c>
      <c r="K55" s="111">
        <v>2</v>
      </c>
      <c r="L55" s="111">
        <v>3</v>
      </c>
      <c r="M55" s="111">
        <v>6</v>
      </c>
      <c r="N55" s="112" t="str">
        <f>IF(M55&lt;4,"Tolerable",IF(M55&lt;9,"Moderado",IF(M55&lt;17,"No Tolerable")))</f>
        <v>Moderado</v>
      </c>
      <c r="O55" s="118" t="s">
        <v>66</v>
      </c>
      <c r="P55" s="114">
        <v>2</v>
      </c>
      <c r="Q55" s="114">
        <v>1</v>
      </c>
      <c r="R55" s="114">
        <f>P55*Q55</f>
        <v>2</v>
      </c>
      <c r="S55" s="112" t="str">
        <f>IF(R55&lt;4,"Tolerable",IF(R55&lt;9,"Moderado",IF(R55&lt;17,"No Tolerable")))</f>
        <v>Tolerable</v>
      </c>
      <c r="T55" s="115" t="s">
        <v>21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</row>
    <row r="56" spans="1:262" ht="236.25" customHeight="1">
      <c r="A56" s="4"/>
      <c r="B56" s="138">
        <v>21</v>
      </c>
      <c r="C56" s="105" t="s">
        <v>224</v>
      </c>
      <c r="D56" s="398"/>
      <c r="E56" s="106" t="s">
        <v>18</v>
      </c>
      <c r="F56" s="131"/>
      <c r="G56" s="132" t="s">
        <v>156</v>
      </c>
      <c r="H56" s="133" t="s">
        <v>157</v>
      </c>
      <c r="I56" s="116" t="s">
        <v>19</v>
      </c>
      <c r="J56" s="110" t="s">
        <v>95</v>
      </c>
      <c r="K56" s="111">
        <v>2</v>
      </c>
      <c r="L56" s="111">
        <v>2</v>
      </c>
      <c r="M56" s="111">
        <v>4</v>
      </c>
      <c r="N56" s="112" t="str">
        <f>IF(M56&lt;4,"Tolerable",IF(M56&lt;9,"Moderado",IF(M56&lt;17,"No Tolerable")))</f>
        <v>Moderado</v>
      </c>
      <c r="O56" s="118" t="s">
        <v>20</v>
      </c>
      <c r="P56" s="114">
        <v>2</v>
      </c>
      <c r="Q56" s="114">
        <v>1</v>
      </c>
      <c r="R56" s="114">
        <f>P56*Q56</f>
        <v>2</v>
      </c>
      <c r="S56" s="112" t="str">
        <f>IF(R56&lt;4,"Tolerable",IF(R56&lt;9,"Moderado",IF(R56&lt;17,"No Tolerable")))</f>
        <v>Tolerable</v>
      </c>
      <c r="T56" s="115" t="s">
        <v>21</v>
      </c>
    </row>
    <row r="57" spans="1:262" ht="327" customHeight="1">
      <c r="B57" s="229">
        <v>25</v>
      </c>
      <c r="C57" s="230" t="s">
        <v>224</v>
      </c>
      <c r="D57" s="231" t="s">
        <v>279</v>
      </c>
      <c r="E57" s="232"/>
      <c r="F57" s="232" t="s">
        <v>18</v>
      </c>
      <c r="G57" s="232" t="s">
        <v>131</v>
      </c>
      <c r="H57" s="233" t="s">
        <v>188</v>
      </c>
      <c r="I57" s="234" t="s">
        <v>24</v>
      </c>
      <c r="J57" s="235" t="s">
        <v>25</v>
      </c>
      <c r="K57" s="236">
        <v>3</v>
      </c>
      <c r="L57" s="236">
        <v>2</v>
      </c>
      <c r="M57" s="236">
        <f t="shared" ref="M57:M75" si="10">(K57*L57)</f>
        <v>6</v>
      </c>
      <c r="N57" s="237" t="str">
        <f t="shared" si="0"/>
        <v>Moderado</v>
      </c>
      <c r="O57" s="238" t="s">
        <v>280</v>
      </c>
      <c r="P57" s="236">
        <v>2</v>
      </c>
      <c r="Q57" s="236">
        <v>1</v>
      </c>
      <c r="R57" s="236">
        <f t="shared" si="1"/>
        <v>2</v>
      </c>
      <c r="S57" s="237" t="str">
        <f t="shared" si="2"/>
        <v>Tolerable</v>
      </c>
      <c r="T57" s="239" t="s">
        <v>21</v>
      </c>
    </row>
    <row r="58" spans="1:262" ht="166.5" customHeight="1">
      <c r="B58" s="229">
        <v>26</v>
      </c>
      <c r="C58" s="230" t="s">
        <v>224</v>
      </c>
      <c r="D58" s="20" t="s">
        <v>281</v>
      </c>
      <c r="E58" s="21"/>
      <c r="F58" s="21" t="s">
        <v>18</v>
      </c>
      <c r="G58" s="21" t="s">
        <v>156</v>
      </c>
      <c r="H58" s="22" t="s">
        <v>189</v>
      </c>
      <c r="I58" s="23" t="s">
        <v>52</v>
      </c>
      <c r="J58" s="240" t="s">
        <v>26</v>
      </c>
      <c r="K58" s="24">
        <v>2</v>
      </c>
      <c r="L58" s="24">
        <v>3</v>
      </c>
      <c r="M58" s="24">
        <f t="shared" si="10"/>
        <v>6</v>
      </c>
      <c r="N58" s="241" t="str">
        <f t="shared" si="0"/>
        <v>Moderado</v>
      </c>
      <c r="O58" s="242" t="s">
        <v>282</v>
      </c>
      <c r="P58" s="24">
        <v>1</v>
      </c>
      <c r="Q58" s="24">
        <v>2</v>
      </c>
      <c r="R58" s="24">
        <f t="shared" si="1"/>
        <v>2</v>
      </c>
      <c r="S58" s="241" t="str">
        <f t="shared" si="2"/>
        <v>Tolerable</v>
      </c>
      <c r="T58" s="32" t="s">
        <v>21</v>
      </c>
    </row>
    <row r="59" spans="1:262" ht="171" customHeight="1">
      <c r="B59" s="229">
        <v>27</v>
      </c>
      <c r="C59" s="230" t="s">
        <v>224</v>
      </c>
      <c r="D59" s="20" t="s">
        <v>281</v>
      </c>
      <c r="E59" s="21"/>
      <c r="F59" s="21" t="s">
        <v>18</v>
      </c>
      <c r="G59" s="21" t="s">
        <v>116</v>
      </c>
      <c r="H59" s="22" t="s">
        <v>190</v>
      </c>
      <c r="I59" s="23" t="s">
        <v>27</v>
      </c>
      <c r="J59" s="240" t="s">
        <v>25</v>
      </c>
      <c r="K59" s="24">
        <v>2</v>
      </c>
      <c r="L59" s="24">
        <v>3</v>
      </c>
      <c r="M59" s="24">
        <f t="shared" si="10"/>
        <v>6</v>
      </c>
      <c r="N59" s="241" t="str">
        <f t="shared" si="0"/>
        <v>Moderado</v>
      </c>
      <c r="O59" s="242" t="s">
        <v>283</v>
      </c>
      <c r="P59" s="24">
        <v>1</v>
      </c>
      <c r="Q59" s="24">
        <v>2</v>
      </c>
      <c r="R59" s="24">
        <f t="shared" si="1"/>
        <v>2</v>
      </c>
      <c r="S59" s="241" t="str">
        <f t="shared" si="2"/>
        <v>Tolerable</v>
      </c>
      <c r="T59" s="32" t="s">
        <v>21</v>
      </c>
    </row>
    <row r="60" spans="1:262" ht="208.5" customHeight="1">
      <c r="B60" s="229">
        <v>28</v>
      </c>
      <c r="C60" s="230" t="s">
        <v>224</v>
      </c>
      <c r="D60" s="20" t="s">
        <v>281</v>
      </c>
      <c r="E60" s="21"/>
      <c r="F60" s="21" t="s">
        <v>18</v>
      </c>
      <c r="G60" s="21" t="s">
        <v>116</v>
      </c>
      <c r="H60" s="22" t="s">
        <v>191</v>
      </c>
      <c r="I60" s="23" t="s">
        <v>28</v>
      </c>
      <c r="J60" s="240" t="s">
        <v>29</v>
      </c>
      <c r="K60" s="24">
        <v>3</v>
      </c>
      <c r="L60" s="24">
        <v>2</v>
      </c>
      <c r="M60" s="24">
        <f t="shared" si="10"/>
        <v>6</v>
      </c>
      <c r="N60" s="241" t="str">
        <f t="shared" si="0"/>
        <v>Moderado</v>
      </c>
      <c r="O60" s="242" t="s">
        <v>284</v>
      </c>
      <c r="P60" s="24">
        <v>1</v>
      </c>
      <c r="Q60" s="24">
        <v>2</v>
      </c>
      <c r="R60" s="24">
        <f t="shared" si="1"/>
        <v>2</v>
      </c>
      <c r="S60" s="241" t="str">
        <f t="shared" si="2"/>
        <v>Tolerable</v>
      </c>
      <c r="T60" s="32" t="s">
        <v>21</v>
      </c>
    </row>
    <row r="61" spans="1:262" ht="155.25" customHeight="1">
      <c r="B61" s="229">
        <v>29</v>
      </c>
      <c r="C61" s="230" t="s">
        <v>224</v>
      </c>
      <c r="D61" s="20" t="s">
        <v>281</v>
      </c>
      <c r="E61" s="21"/>
      <c r="F61" s="21" t="s">
        <v>18</v>
      </c>
      <c r="G61" s="21" t="s">
        <v>131</v>
      </c>
      <c r="H61" s="22" t="s">
        <v>192</v>
      </c>
      <c r="I61" s="23" t="s">
        <v>30</v>
      </c>
      <c r="J61" s="240" t="s">
        <v>31</v>
      </c>
      <c r="K61" s="24">
        <v>2</v>
      </c>
      <c r="L61" s="24">
        <v>3</v>
      </c>
      <c r="M61" s="24">
        <f t="shared" si="10"/>
        <v>6</v>
      </c>
      <c r="N61" s="241" t="str">
        <f t="shared" si="0"/>
        <v>Moderado</v>
      </c>
      <c r="O61" s="242" t="s">
        <v>285</v>
      </c>
      <c r="P61" s="24">
        <v>1</v>
      </c>
      <c r="Q61" s="24">
        <v>3</v>
      </c>
      <c r="R61" s="24">
        <f t="shared" si="1"/>
        <v>3</v>
      </c>
      <c r="S61" s="241" t="str">
        <f t="shared" si="2"/>
        <v>Tolerable</v>
      </c>
      <c r="T61" s="32" t="s">
        <v>21</v>
      </c>
    </row>
    <row r="62" spans="1:262" ht="234.75" customHeight="1">
      <c r="B62" s="229">
        <v>30</v>
      </c>
      <c r="C62" s="230" t="s">
        <v>224</v>
      </c>
      <c r="D62" s="20" t="s">
        <v>281</v>
      </c>
      <c r="E62" s="21"/>
      <c r="F62" s="21" t="s">
        <v>18</v>
      </c>
      <c r="G62" s="21" t="s">
        <v>131</v>
      </c>
      <c r="H62" s="22" t="s">
        <v>193</v>
      </c>
      <c r="I62" s="23" t="s">
        <v>32</v>
      </c>
      <c r="J62" s="240" t="s">
        <v>33</v>
      </c>
      <c r="K62" s="24">
        <v>2</v>
      </c>
      <c r="L62" s="24">
        <v>3</v>
      </c>
      <c r="M62" s="24">
        <f t="shared" si="10"/>
        <v>6</v>
      </c>
      <c r="N62" s="241" t="str">
        <f t="shared" si="0"/>
        <v>Moderado</v>
      </c>
      <c r="O62" s="242" t="s">
        <v>286</v>
      </c>
      <c r="P62" s="24">
        <v>1</v>
      </c>
      <c r="Q62" s="24">
        <v>3</v>
      </c>
      <c r="R62" s="24">
        <f t="shared" si="1"/>
        <v>3</v>
      </c>
      <c r="S62" s="241" t="str">
        <f t="shared" si="2"/>
        <v>Tolerable</v>
      </c>
      <c r="T62" s="32" t="s">
        <v>21</v>
      </c>
    </row>
    <row r="63" spans="1:262" ht="189" customHeight="1">
      <c r="B63" s="229">
        <v>31</v>
      </c>
      <c r="C63" s="230" t="s">
        <v>224</v>
      </c>
      <c r="D63" s="243" t="s">
        <v>281</v>
      </c>
      <c r="E63" s="244"/>
      <c r="F63" s="244" t="s">
        <v>18</v>
      </c>
      <c r="G63" s="244" t="s">
        <v>105</v>
      </c>
      <c r="H63" s="151" t="s">
        <v>194</v>
      </c>
      <c r="I63" s="152" t="s">
        <v>34</v>
      </c>
      <c r="J63" s="245" t="s">
        <v>35</v>
      </c>
      <c r="K63" s="246">
        <v>2</v>
      </c>
      <c r="L63" s="246">
        <v>3</v>
      </c>
      <c r="M63" s="246">
        <f t="shared" si="10"/>
        <v>6</v>
      </c>
      <c r="N63" s="247" t="str">
        <f t="shared" si="0"/>
        <v>Moderado</v>
      </c>
      <c r="O63" s="153" t="s">
        <v>287</v>
      </c>
      <c r="P63" s="246">
        <v>1</v>
      </c>
      <c r="Q63" s="246">
        <v>2</v>
      </c>
      <c r="R63" s="246">
        <f t="shared" si="1"/>
        <v>2</v>
      </c>
      <c r="S63" s="247" t="str">
        <f t="shared" si="2"/>
        <v>Tolerable</v>
      </c>
      <c r="T63" s="248" t="s">
        <v>21</v>
      </c>
    </row>
    <row r="64" spans="1:262" ht="167.25" customHeight="1">
      <c r="B64" s="249">
        <v>32</v>
      </c>
      <c r="C64" s="250" t="s">
        <v>224</v>
      </c>
      <c r="D64" s="250" t="s">
        <v>288</v>
      </c>
      <c r="E64" s="251" t="s">
        <v>18</v>
      </c>
      <c r="F64" s="251"/>
      <c r="G64" s="251" t="s">
        <v>105</v>
      </c>
      <c r="H64" s="133" t="s">
        <v>187</v>
      </c>
      <c r="I64" s="116" t="s">
        <v>36</v>
      </c>
      <c r="J64" s="110" t="s">
        <v>37</v>
      </c>
      <c r="K64" s="252">
        <v>2</v>
      </c>
      <c r="L64" s="252">
        <v>3</v>
      </c>
      <c r="M64" s="252">
        <f t="shared" si="10"/>
        <v>6</v>
      </c>
      <c r="N64" s="112" t="str">
        <f t="shared" si="0"/>
        <v>Moderado</v>
      </c>
      <c r="O64" s="118" t="s">
        <v>289</v>
      </c>
      <c r="P64" s="252">
        <v>1</v>
      </c>
      <c r="Q64" s="252">
        <v>3</v>
      </c>
      <c r="R64" s="252">
        <f t="shared" si="1"/>
        <v>3</v>
      </c>
      <c r="S64" s="112" t="str">
        <f t="shared" si="2"/>
        <v>Tolerable</v>
      </c>
      <c r="T64" s="253" t="s">
        <v>21</v>
      </c>
    </row>
    <row r="65" spans="2:20" ht="246" customHeight="1">
      <c r="B65" s="254">
        <v>33</v>
      </c>
      <c r="C65" s="37" t="s">
        <v>224</v>
      </c>
      <c r="D65" s="26" t="s">
        <v>290</v>
      </c>
      <c r="E65" s="38"/>
      <c r="F65" s="27" t="s">
        <v>18</v>
      </c>
      <c r="G65" s="27" t="s">
        <v>195</v>
      </c>
      <c r="H65" s="34" t="s">
        <v>46</v>
      </c>
      <c r="I65" s="12" t="s">
        <v>47</v>
      </c>
      <c r="J65" s="13" t="s">
        <v>23</v>
      </c>
      <c r="K65" s="15">
        <v>3</v>
      </c>
      <c r="L65" s="15">
        <v>4</v>
      </c>
      <c r="M65" s="15">
        <f>(K65*L65)</f>
        <v>12</v>
      </c>
      <c r="N65" s="255" t="str">
        <f>IF(M65&lt;4,"Tolerable",IF(M65&lt;9,"Moderado",IF(M65&lt;17,"No Tolerable")))</f>
        <v>No Tolerable</v>
      </c>
      <c r="O65" s="256" t="s">
        <v>291</v>
      </c>
      <c r="P65" s="15">
        <v>2</v>
      </c>
      <c r="Q65" s="15">
        <v>3</v>
      </c>
      <c r="R65" s="15">
        <f>P65*Q65</f>
        <v>6</v>
      </c>
      <c r="S65" s="257" t="str">
        <f>IF(R65&lt;4,"Tolerable",IF(R65&lt;9,"Moderado",IF(R65&lt;17,"No Tolerable")))</f>
        <v>Moderado</v>
      </c>
      <c r="T65" s="222" t="s">
        <v>21</v>
      </c>
    </row>
    <row r="66" spans="2:20" ht="293.25" customHeight="1">
      <c r="B66" s="254">
        <v>34</v>
      </c>
      <c r="C66" s="37" t="s">
        <v>224</v>
      </c>
      <c r="D66" s="26" t="s">
        <v>290</v>
      </c>
      <c r="E66" s="258"/>
      <c r="F66" s="258" t="s">
        <v>18</v>
      </c>
      <c r="G66" s="27" t="s">
        <v>195</v>
      </c>
      <c r="H66" s="259" t="s">
        <v>292</v>
      </c>
      <c r="I66" s="260" t="s">
        <v>22</v>
      </c>
      <c r="J66" s="261" t="s">
        <v>45</v>
      </c>
      <c r="K66" s="262">
        <v>2</v>
      </c>
      <c r="L66" s="262">
        <v>4</v>
      </c>
      <c r="M66" s="262">
        <f>(K66*L66)</f>
        <v>8</v>
      </c>
      <c r="N66" s="263" t="str">
        <f>IF(M66&lt;4,"Tolerable",IF(M66&lt;9,"Moderado",IF(M66&lt;17,"No Tolerable")))</f>
        <v>Moderado</v>
      </c>
      <c r="O66" s="264" t="s">
        <v>293</v>
      </c>
      <c r="P66" s="262">
        <v>1</v>
      </c>
      <c r="Q66" s="262">
        <v>3</v>
      </c>
      <c r="R66" s="262">
        <f>P66*Q66</f>
        <v>3</v>
      </c>
      <c r="S66" s="263" t="str">
        <f>IF(R66&lt;4,"Tolerable",IF(R66&lt;9,"Moderado",IF(R66&lt;17,"No Tolerable")))</f>
        <v>Tolerable</v>
      </c>
      <c r="T66" s="265" t="s">
        <v>21</v>
      </c>
    </row>
    <row r="67" spans="2:20" ht="372.75" customHeight="1">
      <c r="B67" s="254">
        <v>35</v>
      </c>
      <c r="C67" s="37" t="s">
        <v>224</v>
      </c>
      <c r="D67" s="26" t="s">
        <v>290</v>
      </c>
      <c r="E67" s="258"/>
      <c r="F67" s="258"/>
      <c r="G67" s="27" t="s">
        <v>195</v>
      </c>
      <c r="H67" s="259" t="s">
        <v>294</v>
      </c>
      <c r="I67" s="260" t="s">
        <v>22</v>
      </c>
      <c r="J67" s="261" t="s">
        <v>45</v>
      </c>
      <c r="K67" s="262">
        <v>3</v>
      </c>
      <c r="L67" s="262">
        <v>4</v>
      </c>
      <c r="M67" s="262">
        <f>(K67*L67)</f>
        <v>12</v>
      </c>
      <c r="N67" s="263" t="str">
        <f>IF(M67&lt;4,"Tolerable",IF(M67&lt;9,"Moderado",IF(M67&lt;17,"No Tolerable")))</f>
        <v>No Tolerable</v>
      </c>
      <c r="O67" s="264" t="s">
        <v>295</v>
      </c>
      <c r="P67" s="262">
        <v>2</v>
      </c>
      <c r="Q67" s="262">
        <v>3</v>
      </c>
      <c r="R67" s="262">
        <f>P67*Q67</f>
        <v>6</v>
      </c>
      <c r="S67" s="263" t="str">
        <f>IF(R67&lt;4,"Tolerable",IF(R67&lt;9,"Moderado",IF(R67&lt;17,"No Tolerable")))</f>
        <v>Moderado</v>
      </c>
      <c r="T67" s="36" t="s">
        <v>21</v>
      </c>
    </row>
    <row r="68" spans="2:20" ht="283.5" customHeight="1">
      <c r="B68" s="254">
        <v>38</v>
      </c>
      <c r="C68" s="37" t="s">
        <v>224</v>
      </c>
      <c r="D68" s="26" t="s">
        <v>290</v>
      </c>
      <c r="E68" s="27"/>
      <c r="F68" s="27" t="s">
        <v>18</v>
      </c>
      <c r="G68" s="27" t="s">
        <v>195</v>
      </c>
      <c r="H68" s="19" t="s">
        <v>296</v>
      </c>
      <c r="I68" s="12" t="s">
        <v>47</v>
      </c>
      <c r="J68" s="13" t="s">
        <v>23</v>
      </c>
      <c r="K68" s="14">
        <v>3</v>
      </c>
      <c r="L68" s="14">
        <v>4</v>
      </c>
      <c r="M68" s="14">
        <f t="shared" si="10"/>
        <v>12</v>
      </c>
      <c r="N68" s="255" t="str">
        <f t="shared" si="0"/>
        <v>No Tolerable</v>
      </c>
      <c r="O68" s="256" t="s">
        <v>297</v>
      </c>
      <c r="P68" s="14">
        <v>2</v>
      </c>
      <c r="Q68" s="14">
        <v>3</v>
      </c>
      <c r="R68" s="14">
        <f t="shared" si="1"/>
        <v>6</v>
      </c>
      <c r="S68" s="255" t="str">
        <f t="shared" si="2"/>
        <v>Moderado</v>
      </c>
      <c r="T68" s="18" t="s">
        <v>21</v>
      </c>
    </row>
    <row r="69" spans="2:20" ht="237" customHeight="1">
      <c r="B69" s="254">
        <v>39</v>
      </c>
      <c r="C69" s="37" t="s">
        <v>224</v>
      </c>
      <c r="D69" s="26" t="s">
        <v>290</v>
      </c>
      <c r="E69" s="27"/>
      <c r="F69" s="27" t="s">
        <v>18</v>
      </c>
      <c r="G69" s="27" t="s">
        <v>195</v>
      </c>
      <c r="H69" s="19" t="s">
        <v>38</v>
      </c>
      <c r="I69" s="28" t="s">
        <v>22</v>
      </c>
      <c r="J69" s="13" t="s">
        <v>23</v>
      </c>
      <c r="K69" s="14">
        <v>3</v>
      </c>
      <c r="L69" s="14">
        <v>4</v>
      </c>
      <c r="M69" s="14">
        <f t="shared" si="10"/>
        <v>12</v>
      </c>
      <c r="N69" s="255" t="str">
        <f t="shared" si="0"/>
        <v>No Tolerable</v>
      </c>
      <c r="O69" s="256" t="s">
        <v>298</v>
      </c>
      <c r="P69" s="14">
        <v>1</v>
      </c>
      <c r="Q69" s="14">
        <v>3</v>
      </c>
      <c r="R69" s="14">
        <f t="shared" si="1"/>
        <v>3</v>
      </c>
      <c r="S69" s="255" t="str">
        <f t="shared" si="2"/>
        <v>Tolerable</v>
      </c>
      <c r="T69" s="18" t="s">
        <v>21</v>
      </c>
    </row>
    <row r="70" spans="2:20" ht="150.75" customHeight="1">
      <c r="B70" s="254">
        <v>40</v>
      </c>
      <c r="C70" s="37" t="s">
        <v>224</v>
      </c>
      <c r="D70" s="26" t="s">
        <v>290</v>
      </c>
      <c r="E70" s="27"/>
      <c r="F70" s="27" t="s">
        <v>18</v>
      </c>
      <c r="G70" s="27" t="s">
        <v>195</v>
      </c>
      <c r="H70" s="19" t="s">
        <v>48</v>
      </c>
      <c r="I70" s="12" t="s">
        <v>49</v>
      </c>
      <c r="J70" s="13" t="s">
        <v>50</v>
      </c>
      <c r="K70" s="14">
        <v>3</v>
      </c>
      <c r="L70" s="14">
        <v>2</v>
      </c>
      <c r="M70" s="14">
        <f t="shared" si="10"/>
        <v>6</v>
      </c>
      <c r="N70" s="255" t="str">
        <f t="shared" si="0"/>
        <v>Moderado</v>
      </c>
      <c r="O70" s="256" t="s">
        <v>299</v>
      </c>
      <c r="P70" s="14">
        <v>2</v>
      </c>
      <c r="Q70" s="14">
        <v>1</v>
      </c>
      <c r="R70" s="14">
        <f t="shared" si="1"/>
        <v>2</v>
      </c>
      <c r="S70" s="255" t="str">
        <f t="shared" si="2"/>
        <v>Tolerable</v>
      </c>
      <c r="T70" s="18" t="s">
        <v>21</v>
      </c>
    </row>
    <row r="71" spans="2:20" ht="204" customHeight="1">
      <c r="B71" s="254">
        <v>41</v>
      </c>
      <c r="C71" s="37" t="s">
        <v>224</v>
      </c>
      <c r="D71" s="26" t="s">
        <v>290</v>
      </c>
      <c r="E71" s="27"/>
      <c r="F71" s="27" t="s">
        <v>18</v>
      </c>
      <c r="G71" s="27" t="s">
        <v>195</v>
      </c>
      <c r="H71" s="19" t="s">
        <v>300</v>
      </c>
      <c r="I71" s="12" t="s">
        <v>22</v>
      </c>
      <c r="J71" s="13" t="s">
        <v>23</v>
      </c>
      <c r="K71" s="14">
        <v>3</v>
      </c>
      <c r="L71" s="14">
        <v>4</v>
      </c>
      <c r="M71" s="14">
        <f t="shared" si="10"/>
        <v>12</v>
      </c>
      <c r="N71" s="255" t="str">
        <f t="shared" si="0"/>
        <v>No Tolerable</v>
      </c>
      <c r="O71" s="256" t="s">
        <v>301</v>
      </c>
      <c r="P71" s="14">
        <v>1</v>
      </c>
      <c r="Q71" s="14">
        <v>2</v>
      </c>
      <c r="R71" s="14">
        <f t="shared" si="1"/>
        <v>2</v>
      </c>
      <c r="S71" s="255" t="str">
        <f t="shared" si="2"/>
        <v>Tolerable</v>
      </c>
      <c r="T71" s="18" t="s">
        <v>21</v>
      </c>
    </row>
    <row r="72" spans="2:20" ht="244.5" customHeight="1">
      <c r="B72" s="254">
        <v>42</v>
      </c>
      <c r="C72" s="37" t="s">
        <v>224</v>
      </c>
      <c r="D72" s="26" t="s">
        <v>290</v>
      </c>
      <c r="E72" s="27"/>
      <c r="F72" s="27" t="s">
        <v>18</v>
      </c>
      <c r="G72" s="27" t="s">
        <v>195</v>
      </c>
      <c r="H72" s="19" t="s">
        <v>302</v>
      </c>
      <c r="I72" s="12" t="s">
        <v>39</v>
      </c>
      <c r="J72" s="13" t="s">
        <v>43</v>
      </c>
      <c r="K72" s="14">
        <v>3</v>
      </c>
      <c r="L72" s="14">
        <v>2</v>
      </c>
      <c r="M72" s="14">
        <f t="shared" si="10"/>
        <v>6</v>
      </c>
      <c r="N72" s="255" t="str">
        <f t="shared" si="0"/>
        <v>Moderado</v>
      </c>
      <c r="O72" s="256" t="s">
        <v>303</v>
      </c>
      <c r="P72" s="14">
        <v>2</v>
      </c>
      <c r="Q72" s="14">
        <v>1</v>
      </c>
      <c r="R72" s="14">
        <f t="shared" si="1"/>
        <v>2</v>
      </c>
      <c r="S72" s="255" t="str">
        <f t="shared" si="2"/>
        <v>Tolerable</v>
      </c>
      <c r="T72" s="18" t="s">
        <v>21</v>
      </c>
    </row>
    <row r="73" spans="2:20" ht="317.25" customHeight="1">
      <c r="B73" s="254">
        <v>43</v>
      </c>
      <c r="C73" s="37" t="s">
        <v>224</v>
      </c>
      <c r="D73" s="26" t="s">
        <v>290</v>
      </c>
      <c r="E73" s="27"/>
      <c r="F73" s="27" t="s">
        <v>18</v>
      </c>
      <c r="G73" s="27" t="s">
        <v>195</v>
      </c>
      <c r="H73" s="19" t="s">
        <v>44</v>
      </c>
      <c r="I73" s="12" t="s">
        <v>22</v>
      </c>
      <c r="J73" s="13" t="s">
        <v>23</v>
      </c>
      <c r="K73" s="14">
        <v>3</v>
      </c>
      <c r="L73" s="14">
        <v>4</v>
      </c>
      <c r="M73" s="14">
        <f t="shared" si="10"/>
        <v>12</v>
      </c>
      <c r="N73" s="255" t="str">
        <f t="shared" si="0"/>
        <v>No Tolerable</v>
      </c>
      <c r="O73" s="256" t="s">
        <v>304</v>
      </c>
      <c r="P73" s="14">
        <v>1</v>
      </c>
      <c r="Q73" s="14">
        <v>4</v>
      </c>
      <c r="R73" s="14">
        <f t="shared" si="1"/>
        <v>4</v>
      </c>
      <c r="S73" s="255" t="str">
        <f t="shared" si="2"/>
        <v>Moderado</v>
      </c>
      <c r="T73" s="18" t="s">
        <v>21</v>
      </c>
    </row>
    <row r="74" spans="2:20" ht="250.5" customHeight="1">
      <c r="B74" s="254">
        <v>44</v>
      </c>
      <c r="C74" s="37" t="s">
        <v>224</v>
      </c>
      <c r="D74" s="26" t="s">
        <v>290</v>
      </c>
      <c r="E74" s="27"/>
      <c r="F74" s="27" t="s">
        <v>18</v>
      </c>
      <c r="G74" s="27" t="s">
        <v>195</v>
      </c>
      <c r="H74" s="19" t="s">
        <v>305</v>
      </c>
      <c r="I74" s="12" t="s">
        <v>42</v>
      </c>
      <c r="J74" s="13" t="s">
        <v>51</v>
      </c>
      <c r="K74" s="14">
        <v>3</v>
      </c>
      <c r="L74" s="14">
        <v>2</v>
      </c>
      <c r="M74" s="14">
        <f t="shared" si="10"/>
        <v>6</v>
      </c>
      <c r="N74" s="255" t="str">
        <f t="shared" si="0"/>
        <v>Moderado</v>
      </c>
      <c r="O74" s="256" t="s">
        <v>306</v>
      </c>
      <c r="P74" s="14">
        <v>2</v>
      </c>
      <c r="Q74" s="14">
        <v>1</v>
      </c>
      <c r="R74" s="14">
        <f t="shared" si="1"/>
        <v>2</v>
      </c>
      <c r="S74" s="255" t="str">
        <f t="shared" si="2"/>
        <v>Tolerable</v>
      </c>
      <c r="T74" s="18" t="s">
        <v>21</v>
      </c>
    </row>
    <row r="75" spans="2:20" ht="300" customHeight="1">
      <c r="B75" s="254">
        <v>45</v>
      </c>
      <c r="C75" s="37" t="s">
        <v>224</v>
      </c>
      <c r="D75" s="26" t="s">
        <v>290</v>
      </c>
      <c r="E75" s="27"/>
      <c r="F75" s="27" t="s">
        <v>18</v>
      </c>
      <c r="G75" s="27" t="s">
        <v>195</v>
      </c>
      <c r="H75" s="19" t="s">
        <v>40</v>
      </c>
      <c r="I75" s="12" t="s">
        <v>307</v>
      </c>
      <c r="J75" s="13" t="s">
        <v>23</v>
      </c>
      <c r="K75" s="14">
        <v>3</v>
      </c>
      <c r="L75" s="14">
        <v>4</v>
      </c>
      <c r="M75" s="14">
        <f t="shared" si="10"/>
        <v>12</v>
      </c>
      <c r="N75" s="255" t="str">
        <f t="shared" si="0"/>
        <v>No Tolerable</v>
      </c>
      <c r="O75" s="256" t="s">
        <v>308</v>
      </c>
      <c r="P75" s="14">
        <v>2</v>
      </c>
      <c r="Q75" s="14">
        <v>3</v>
      </c>
      <c r="R75" s="14">
        <f t="shared" si="1"/>
        <v>6</v>
      </c>
      <c r="S75" s="255" t="str">
        <f t="shared" si="2"/>
        <v>Moderado</v>
      </c>
      <c r="T75" s="18" t="s">
        <v>21</v>
      </c>
    </row>
    <row r="76" spans="2:20">
      <c r="E76"/>
      <c r="F76"/>
      <c r="G76"/>
      <c r="H76"/>
      <c r="I76"/>
      <c r="J76"/>
    </row>
    <row r="77" spans="2:20">
      <c r="E77"/>
      <c r="F77"/>
      <c r="G77"/>
      <c r="H77"/>
      <c r="I77"/>
      <c r="J77"/>
    </row>
    <row r="78" spans="2:20">
      <c r="E78"/>
      <c r="F78"/>
      <c r="G78"/>
      <c r="H78"/>
      <c r="I78"/>
      <c r="J78"/>
    </row>
    <row r="79" spans="2:20">
      <c r="E79"/>
      <c r="F79"/>
      <c r="G79"/>
      <c r="H79"/>
      <c r="I79"/>
      <c r="J79"/>
    </row>
    <row r="80" spans="2:20">
      <c r="E80"/>
      <c r="F80"/>
      <c r="G80"/>
      <c r="H80"/>
      <c r="I80"/>
      <c r="J80"/>
    </row>
    <row r="81" spans="3:20">
      <c r="E81"/>
      <c r="F81"/>
      <c r="G81"/>
      <c r="H81"/>
      <c r="I81"/>
      <c r="J81"/>
    </row>
    <row r="82" spans="3:20">
      <c r="E82"/>
      <c r="F82"/>
      <c r="G82"/>
      <c r="H82"/>
      <c r="I82"/>
      <c r="J82"/>
    </row>
    <row r="83" spans="3:20">
      <c r="E83"/>
      <c r="F83"/>
      <c r="G83"/>
      <c r="H83"/>
      <c r="I83"/>
      <c r="J83"/>
    </row>
    <row r="84" spans="3:20">
      <c r="E84"/>
      <c r="F84"/>
      <c r="G84"/>
      <c r="H84"/>
      <c r="I84"/>
      <c r="J84"/>
    </row>
    <row r="85" spans="3:20">
      <c r="E85"/>
      <c r="F85"/>
      <c r="G85"/>
      <c r="H85"/>
      <c r="I85"/>
      <c r="J85"/>
    </row>
    <row r="86" spans="3:20">
      <c r="E86"/>
      <c r="F86"/>
      <c r="G86"/>
      <c r="H86"/>
      <c r="I86"/>
      <c r="J86"/>
    </row>
    <row r="87" spans="3:20">
      <c r="E87"/>
      <c r="F87"/>
      <c r="G87"/>
      <c r="H87"/>
      <c r="I87"/>
      <c r="J87"/>
    </row>
    <row r="88" spans="3:20" ht="15.75">
      <c r="D88" s="3"/>
      <c r="E88" s="29"/>
      <c r="F88" s="29"/>
      <c r="G88" s="29"/>
      <c r="H88" s="30"/>
      <c r="I88" s="30"/>
      <c r="J88" s="30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3:20" ht="15.75">
      <c r="C89" s="3"/>
      <c r="D89" s="3"/>
      <c r="E89" s="29"/>
      <c r="F89" s="29"/>
      <c r="G89" s="29"/>
      <c r="H89" s="30"/>
      <c r="I89" s="30"/>
      <c r="J89" s="30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3:20" ht="15.75">
      <c r="C90" s="3"/>
      <c r="D90" s="3"/>
      <c r="E90" s="29"/>
      <c r="F90" s="29"/>
      <c r="G90" s="29"/>
      <c r="H90" s="30"/>
      <c r="I90" s="30"/>
      <c r="J90" s="30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3:20" ht="15.75">
      <c r="C91" s="3"/>
      <c r="D91" s="3"/>
      <c r="E91" s="29"/>
      <c r="F91" s="29"/>
      <c r="G91" s="29"/>
      <c r="H91" s="30"/>
      <c r="I91" s="30"/>
      <c r="J91" s="30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3:20" ht="15.75">
      <c r="C92" s="3"/>
      <c r="D92" s="3"/>
      <c r="E92" s="29"/>
      <c r="F92" s="29"/>
      <c r="G92" s="29"/>
      <c r="H92" s="30"/>
      <c r="I92" s="30"/>
      <c r="J92" s="30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3:20" ht="15.75">
      <c r="C93" s="3"/>
      <c r="D93" s="3"/>
      <c r="E93" s="29"/>
      <c r="F93" s="29"/>
      <c r="G93" s="29"/>
      <c r="H93" s="30"/>
      <c r="I93" s="30"/>
      <c r="J93" s="30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3:20" ht="15.75">
      <c r="C94" s="3"/>
      <c r="D94" s="3"/>
      <c r="E94" s="29"/>
      <c r="F94" s="29"/>
      <c r="G94" s="29"/>
      <c r="H94" s="30"/>
      <c r="I94" s="30"/>
      <c r="J94" s="30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3:20" ht="15.75">
      <c r="C95" s="3"/>
      <c r="D95" s="3"/>
      <c r="E95" s="29"/>
      <c r="F95" s="29"/>
      <c r="G95" s="29"/>
      <c r="H95" s="30"/>
      <c r="I95" s="30"/>
      <c r="J95" s="30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3:20" ht="15.75">
      <c r="C96" s="3"/>
      <c r="D96" s="3"/>
      <c r="E96" s="29"/>
      <c r="F96" s="29"/>
      <c r="G96" s="29"/>
      <c r="H96" s="30"/>
      <c r="I96" s="30"/>
      <c r="J96" s="30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3:20" ht="15.75">
      <c r="C97" s="3"/>
      <c r="D97" s="3"/>
      <c r="E97" s="29"/>
      <c r="F97" s="29"/>
      <c r="G97" s="29"/>
      <c r="H97" s="30"/>
      <c r="I97" s="30"/>
      <c r="J97" s="30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3:20" ht="15.75">
      <c r="C98" s="3"/>
      <c r="D98" s="3"/>
      <c r="E98" s="29"/>
      <c r="F98" s="29"/>
      <c r="G98" s="29"/>
      <c r="H98" s="30"/>
      <c r="I98" s="30"/>
      <c r="J98" s="30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 ht="15.75">
      <c r="C99" s="3"/>
      <c r="D99" s="3"/>
      <c r="E99" s="29"/>
      <c r="F99" s="29"/>
      <c r="G99" s="29"/>
      <c r="H99" s="30"/>
      <c r="I99" s="30"/>
      <c r="J99" s="30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 ht="15.75">
      <c r="C100" s="3"/>
      <c r="D100" s="3"/>
      <c r="E100" s="29"/>
      <c r="F100" s="29"/>
      <c r="G100" s="29"/>
      <c r="H100" s="30"/>
      <c r="I100" s="30"/>
      <c r="J100" s="30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 ht="15.75">
      <c r="C101" s="3"/>
      <c r="D101" s="3"/>
      <c r="E101" s="29"/>
      <c r="F101" s="29"/>
      <c r="G101" s="29"/>
      <c r="H101" s="30"/>
      <c r="I101" s="30"/>
      <c r="J101" s="30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ht="15.75">
      <c r="C102" s="3"/>
      <c r="D102" s="3"/>
      <c r="E102" s="29"/>
      <c r="F102" s="29"/>
      <c r="G102" s="29"/>
      <c r="H102" s="30"/>
      <c r="I102" s="30"/>
      <c r="J102" s="30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ht="15.75">
      <c r="C103" s="3"/>
      <c r="D103" s="3"/>
      <c r="E103" s="29"/>
      <c r="F103" s="29"/>
      <c r="G103" s="29"/>
      <c r="H103" s="30"/>
      <c r="I103" s="30"/>
      <c r="J103" s="30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ht="15.75">
      <c r="C104" s="3"/>
      <c r="D104" s="3"/>
      <c r="E104" s="29"/>
      <c r="F104" s="29"/>
      <c r="G104" s="29"/>
      <c r="H104" s="30"/>
      <c r="I104" s="30"/>
      <c r="J104" s="30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ht="15.75">
      <c r="C105" s="3"/>
      <c r="D105" s="3"/>
      <c r="E105" s="29"/>
      <c r="F105" s="29"/>
      <c r="G105" s="29"/>
      <c r="H105" s="30"/>
      <c r="I105" s="30"/>
      <c r="J105" s="30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3:20" ht="15.75">
      <c r="C106" s="3"/>
      <c r="D106" s="3"/>
      <c r="E106" s="29"/>
      <c r="F106" s="29"/>
      <c r="G106" s="29"/>
      <c r="H106" s="30"/>
      <c r="I106" s="30"/>
      <c r="J106" s="30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3:20" ht="15.75">
      <c r="C107" s="3"/>
      <c r="D107" s="3"/>
      <c r="E107" s="29"/>
      <c r="F107" s="29"/>
      <c r="G107" s="29"/>
      <c r="H107" s="30"/>
      <c r="I107" s="30"/>
      <c r="J107" s="30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3:20" ht="15.75">
      <c r="C108" s="3"/>
      <c r="D108" s="3"/>
      <c r="E108" s="29"/>
      <c r="F108" s="29"/>
      <c r="G108" s="29"/>
      <c r="H108" s="30"/>
      <c r="I108" s="30"/>
      <c r="J108" s="30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3:20" ht="15.75">
      <c r="C109" s="3"/>
      <c r="D109" s="3"/>
      <c r="E109" s="29"/>
      <c r="F109" s="29"/>
      <c r="G109" s="29"/>
      <c r="H109" s="30"/>
      <c r="I109" s="30"/>
      <c r="J109" s="30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3:20" ht="15.75">
      <c r="C110" s="3"/>
      <c r="D110" s="3"/>
      <c r="E110" s="29"/>
      <c r="F110" s="29"/>
      <c r="G110" s="29"/>
      <c r="H110" s="30"/>
      <c r="I110" s="30"/>
      <c r="J110" s="30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3:20" ht="15.75">
      <c r="C111" s="3"/>
      <c r="D111" s="3"/>
      <c r="E111" s="29"/>
      <c r="F111" s="29"/>
      <c r="G111" s="29"/>
      <c r="H111" s="30"/>
      <c r="I111" s="30"/>
      <c r="J111" s="30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3:20" ht="15.75">
      <c r="C112" s="3"/>
      <c r="D112" s="3"/>
      <c r="E112" s="29"/>
      <c r="F112" s="29"/>
      <c r="G112" s="29"/>
      <c r="H112" s="30"/>
      <c r="I112" s="30"/>
      <c r="J112" s="30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3:20" ht="15.75">
      <c r="C113" s="3"/>
      <c r="D113" s="3"/>
      <c r="E113" s="29"/>
      <c r="F113" s="29"/>
      <c r="G113" s="29"/>
      <c r="H113" s="30"/>
      <c r="I113" s="30"/>
      <c r="J113" s="30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3:20" ht="15.75">
      <c r="C114" s="3"/>
      <c r="D114" s="3"/>
      <c r="E114" s="29"/>
      <c r="F114" s="29"/>
      <c r="G114" s="29"/>
      <c r="H114" s="30"/>
      <c r="I114" s="30"/>
      <c r="J114" s="30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3:20" ht="15.75">
      <c r="C115" s="3"/>
      <c r="D115" s="3"/>
      <c r="E115" s="29"/>
      <c r="F115" s="29"/>
      <c r="G115" s="29"/>
      <c r="H115" s="30"/>
      <c r="I115" s="30"/>
      <c r="J115" s="30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3:20" ht="15.75">
      <c r="C116" s="3"/>
      <c r="D116" s="3"/>
      <c r="E116" s="29"/>
      <c r="F116" s="29"/>
      <c r="G116" s="29"/>
      <c r="H116" s="30"/>
      <c r="I116" s="30"/>
      <c r="J116" s="30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3:20" ht="15.75">
      <c r="C117" s="3"/>
      <c r="D117" s="3"/>
      <c r="E117" s="29"/>
      <c r="F117" s="29"/>
      <c r="G117" s="29"/>
      <c r="H117" s="30"/>
      <c r="I117" s="30"/>
      <c r="J117" s="30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3:20" ht="15.75">
      <c r="C118" s="3"/>
      <c r="D118" s="3"/>
      <c r="E118" s="29"/>
      <c r="F118" s="29"/>
      <c r="G118" s="29"/>
      <c r="H118" s="30"/>
      <c r="I118" s="30"/>
      <c r="J118" s="30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3:20" ht="15.75">
      <c r="C119" s="3"/>
      <c r="D119" s="3"/>
      <c r="E119" s="29"/>
      <c r="F119" s="29"/>
      <c r="G119" s="29"/>
      <c r="H119" s="30"/>
      <c r="I119" s="30"/>
      <c r="J119" s="30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3:20" ht="15.75">
      <c r="C120" s="3"/>
      <c r="D120" s="3"/>
      <c r="E120" s="29"/>
      <c r="F120" s="29"/>
      <c r="G120" s="29"/>
      <c r="H120" s="30"/>
      <c r="I120" s="30"/>
      <c r="J120" s="30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3:20" ht="15.75">
      <c r="C121" s="3"/>
      <c r="D121" s="3"/>
      <c r="E121" s="29"/>
      <c r="F121" s="29"/>
      <c r="G121" s="29"/>
      <c r="H121" s="30"/>
      <c r="I121" s="30"/>
      <c r="J121" s="30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3:20" ht="15.75">
      <c r="C122" s="3"/>
      <c r="D122" s="3"/>
      <c r="E122" s="29"/>
      <c r="F122" s="29"/>
      <c r="G122" s="29"/>
      <c r="H122" s="30"/>
      <c r="I122" s="30"/>
      <c r="J122" s="30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3:20" ht="15.75">
      <c r="C123" s="3"/>
      <c r="D123" s="3"/>
      <c r="E123" s="29"/>
      <c r="F123" s="29"/>
      <c r="G123" s="29"/>
      <c r="H123" s="30"/>
      <c r="I123" s="30"/>
      <c r="J123" s="30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3:20" ht="15.75">
      <c r="C124" s="3"/>
      <c r="D124" s="3"/>
      <c r="E124" s="29"/>
      <c r="F124" s="29"/>
      <c r="G124" s="29"/>
      <c r="H124" s="30"/>
      <c r="I124" s="30"/>
      <c r="J124" s="30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3:20" ht="15.75">
      <c r="C125" s="3"/>
      <c r="D125" s="3"/>
      <c r="E125" s="29"/>
      <c r="F125" s="29"/>
      <c r="G125" s="29"/>
      <c r="H125" s="30"/>
      <c r="I125" s="30"/>
      <c r="J125" s="30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3:20" ht="15.75">
      <c r="C126" s="3"/>
      <c r="D126" s="3"/>
      <c r="E126" s="29"/>
      <c r="F126" s="29"/>
      <c r="G126" s="29"/>
      <c r="H126" s="30"/>
      <c r="I126" s="30"/>
      <c r="J126" s="30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3:20" ht="15.75">
      <c r="C127" s="3"/>
      <c r="D127" s="3"/>
      <c r="E127" s="29"/>
      <c r="F127" s="29"/>
      <c r="G127" s="29"/>
      <c r="H127" s="30"/>
      <c r="I127" s="30"/>
      <c r="J127" s="30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3:20" ht="15.75">
      <c r="C128" s="3"/>
      <c r="D128" s="3"/>
      <c r="E128" s="29"/>
      <c r="F128" s="29"/>
      <c r="G128" s="29"/>
      <c r="H128" s="30"/>
      <c r="I128" s="30"/>
      <c r="J128" s="30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3:20" ht="15.75">
      <c r="C129" s="3"/>
      <c r="D129" s="3"/>
      <c r="E129" s="29"/>
      <c r="F129" s="29"/>
      <c r="G129" s="29"/>
      <c r="H129" s="30"/>
      <c r="I129" s="30"/>
      <c r="J129" s="30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3:20" ht="15.75">
      <c r="C130" s="3"/>
      <c r="D130" s="3"/>
      <c r="E130" s="29"/>
      <c r="F130" s="29"/>
      <c r="G130" s="29"/>
      <c r="H130" s="30"/>
      <c r="I130" s="30"/>
      <c r="J130" s="30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3:20" ht="15.75">
      <c r="C131" s="3"/>
      <c r="D131" s="3"/>
      <c r="E131" s="29"/>
      <c r="F131" s="29"/>
      <c r="G131" s="29"/>
      <c r="H131" s="30"/>
      <c r="I131" s="30"/>
      <c r="J131" s="30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3:20" ht="15.75">
      <c r="C132" s="3"/>
      <c r="D132" s="3"/>
      <c r="E132" s="29"/>
      <c r="F132" s="29"/>
      <c r="G132" s="29"/>
      <c r="H132" s="30"/>
      <c r="I132" s="30"/>
      <c r="J132" s="30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3:20" ht="15.75">
      <c r="C133" s="3"/>
      <c r="D133" s="3"/>
      <c r="E133" s="29"/>
      <c r="F133" s="29"/>
      <c r="G133" s="29"/>
      <c r="H133" s="30"/>
      <c r="I133" s="30"/>
      <c r="J133" s="30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3:20" ht="15.75">
      <c r="C134" s="3"/>
      <c r="D134" s="3"/>
      <c r="E134" s="29"/>
      <c r="F134" s="29"/>
      <c r="G134" s="29"/>
      <c r="H134" s="30"/>
      <c r="I134" s="30"/>
      <c r="J134" s="30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3:20" ht="15.75">
      <c r="C135" s="3"/>
      <c r="D135" s="3"/>
      <c r="E135" s="29"/>
      <c r="F135" s="29"/>
      <c r="G135" s="29"/>
      <c r="H135" s="30"/>
      <c r="I135" s="30"/>
      <c r="J135" s="30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3:20" ht="15.75">
      <c r="C136" s="3"/>
      <c r="D136" s="3"/>
      <c r="E136" s="29"/>
      <c r="F136" s="29"/>
      <c r="G136" s="29"/>
      <c r="H136" s="30"/>
      <c r="I136" s="30"/>
      <c r="J136" s="30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3:20" ht="15.75">
      <c r="C137" s="3"/>
      <c r="D137" s="3"/>
      <c r="E137" s="29"/>
      <c r="F137" s="29"/>
      <c r="G137" s="29"/>
      <c r="H137" s="30"/>
      <c r="I137" s="30"/>
      <c r="J137" s="30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3:20" ht="15.75">
      <c r="C138" s="3"/>
      <c r="D138" s="3"/>
      <c r="E138" s="29"/>
      <c r="F138" s="29"/>
      <c r="G138" s="29"/>
      <c r="H138" s="30"/>
      <c r="I138" s="30"/>
      <c r="J138" s="30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3:20" ht="15.75">
      <c r="C139" s="3"/>
      <c r="D139" s="3"/>
      <c r="E139" s="29"/>
      <c r="F139" s="29"/>
      <c r="G139" s="29"/>
      <c r="H139" s="30"/>
      <c r="I139" s="30"/>
      <c r="J139" s="30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3:20" ht="15.75">
      <c r="C140" s="3"/>
      <c r="D140" s="3"/>
      <c r="E140" s="29"/>
      <c r="F140" s="29"/>
      <c r="G140" s="29"/>
      <c r="H140" s="30"/>
      <c r="I140" s="30"/>
      <c r="J140" s="30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3:20" ht="15.75">
      <c r="C141" s="3"/>
      <c r="D141" s="3"/>
      <c r="E141" s="29"/>
      <c r="F141" s="29"/>
      <c r="G141" s="29"/>
      <c r="H141" s="30"/>
      <c r="I141" s="30"/>
      <c r="J141" s="30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3:20" ht="15.75">
      <c r="C142" s="3"/>
      <c r="D142" s="3"/>
      <c r="E142" s="29"/>
      <c r="F142" s="29"/>
      <c r="G142" s="29"/>
      <c r="H142" s="30"/>
      <c r="I142" s="30"/>
      <c r="J142" s="30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3:20" ht="15.75">
      <c r="C143" s="3"/>
      <c r="D143" s="3"/>
      <c r="E143" s="29"/>
      <c r="F143" s="29"/>
      <c r="G143" s="29"/>
      <c r="H143" s="30"/>
      <c r="I143" s="30"/>
      <c r="J143" s="30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3:20" ht="15.75">
      <c r="C144" s="3"/>
      <c r="D144" s="3"/>
      <c r="E144" s="29"/>
      <c r="F144" s="29"/>
      <c r="G144" s="29"/>
      <c r="H144" s="30"/>
      <c r="I144" s="30"/>
      <c r="J144" s="30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3:20" ht="15.75">
      <c r="C145" s="3"/>
      <c r="D145" s="3"/>
      <c r="E145" s="29"/>
      <c r="F145" s="29"/>
      <c r="G145" s="29"/>
      <c r="H145" s="30"/>
      <c r="I145" s="30"/>
      <c r="J145" s="30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3:20" ht="15.75">
      <c r="C146" s="3"/>
      <c r="D146" s="3"/>
      <c r="E146" s="29"/>
      <c r="F146" s="29"/>
      <c r="G146" s="29"/>
      <c r="H146" s="30"/>
      <c r="I146" s="30"/>
      <c r="J146" s="30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3:20" ht="15.75">
      <c r="C147" s="3"/>
      <c r="D147" s="3"/>
      <c r="E147" s="29"/>
      <c r="F147" s="29"/>
      <c r="G147" s="29"/>
      <c r="H147" s="30"/>
      <c r="I147" s="30"/>
      <c r="J147" s="30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3:20" ht="15.75">
      <c r="C148" s="3"/>
      <c r="D148" s="3"/>
      <c r="E148" s="29"/>
      <c r="F148" s="29"/>
      <c r="G148" s="29"/>
      <c r="H148" s="30"/>
      <c r="I148" s="30"/>
      <c r="J148" s="30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3:20" ht="15.75">
      <c r="C149" s="3"/>
      <c r="D149" s="3"/>
      <c r="E149" s="29"/>
      <c r="F149" s="29"/>
      <c r="G149" s="29"/>
      <c r="H149" s="30"/>
      <c r="I149" s="30"/>
      <c r="J149" s="30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3:20" ht="15.75">
      <c r="C150" s="3"/>
      <c r="D150" s="3"/>
      <c r="E150" s="29"/>
      <c r="F150" s="29"/>
      <c r="G150" s="29"/>
      <c r="H150" s="30"/>
      <c r="I150" s="30"/>
      <c r="J150" s="30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3:20" ht="15.75">
      <c r="C151" s="3"/>
      <c r="D151" s="3"/>
      <c r="E151" s="29"/>
      <c r="F151" s="29"/>
      <c r="G151" s="29"/>
      <c r="H151" s="30"/>
      <c r="I151" s="30"/>
      <c r="J151" s="30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3:20" ht="15.75">
      <c r="C152" s="3"/>
      <c r="D152" s="3"/>
      <c r="E152" s="29"/>
      <c r="F152" s="29"/>
      <c r="G152" s="29"/>
      <c r="H152" s="30"/>
      <c r="I152" s="30"/>
      <c r="J152" s="30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3:20" ht="15.75">
      <c r="C153" s="3"/>
      <c r="D153" s="3"/>
      <c r="E153" s="29"/>
      <c r="F153" s="29"/>
      <c r="G153" s="29"/>
      <c r="H153" s="30"/>
      <c r="I153" s="30"/>
      <c r="J153" s="30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3:20" ht="15.75">
      <c r="C154" s="3"/>
      <c r="D154" s="3"/>
      <c r="E154" s="29"/>
      <c r="F154" s="29"/>
      <c r="G154" s="29"/>
      <c r="H154" s="30"/>
      <c r="I154" s="30"/>
      <c r="J154" s="30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3:20" ht="15.75">
      <c r="C155" s="3"/>
      <c r="D155" s="3"/>
      <c r="E155" s="29"/>
      <c r="F155" s="29"/>
      <c r="G155" s="29"/>
      <c r="H155" s="30"/>
      <c r="I155" s="30"/>
      <c r="J155" s="30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3:20" ht="15.75">
      <c r="C156" s="3"/>
      <c r="D156" s="3"/>
      <c r="E156" s="29"/>
      <c r="F156" s="29"/>
      <c r="G156" s="29"/>
      <c r="H156" s="30"/>
      <c r="I156" s="30"/>
      <c r="J156" s="30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3:20" ht="15.75">
      <c r="C157" s="3"/>
      <c r="D157" s="3"/>
      <c r="E157" s="29"/>
      <c r="F157" s="29"/>
      <c r="G157" s="29"/>
      <c r="H157" s="30"/>
      <c r="I157" s="30"/>
      <c r="J157" s="30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3:20" ht="15.75">
      <c r="C158" s="3"/>
      <c r="D158" s="3"/>
      <c r="E158" s="29"/>
      <c r="F158" s="29"/>
      <c r="G158" s="29"/>
      <c r="H158" s="30"/>
      <c r="I158" s="30"/>
      <c r="J158" s="30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3:20" ht="15.75">
      <c r="C159" s="3"/>
      <c r="D159" s="3"/>
      <c r="E159" s="29"/>
      <c r="F159" s="29"/>
      <c r="G159" s="29"/>
      <c r="H159" s="30"/>
      <c r="I159" s="30"/>
      <c r="J159" s="30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3:20" ht="15.75">
      <c r="C160" s="3"/>
      <c r="D160" s="3"/>
      <c r="E160" s="29"/>
      <c r="F160" s="29"/>
      <c r="G160" s="29"/>
      <c r="H160" s="30"/>
      <c r="I160" s="30"/>
      <c r="J160" s="30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3:20" ht="15.75">
      <c r="C161" s="3"/>
      <c r="D161" s="3"/>
      <c r="E161" s="29"/>
      <c r="F161" s="29"/>
      <c r="G161" s="29"/>
      <c r="H161" s="30"/>
      <c r="I161" s="30"/>
      <c r="J161" s="30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3:20" ht="15.75">
      <c r="C162" s="3"/>
      <c r="D162" s="3"/>
      <c r="E162" s="29"/>
      <c r="F162" s="29"/>
      <c r="G162" s="29"/>
      <c r="H162" s="30"/>
      <c r="I162" s="30"/>
      <c r="J162" s="30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3:20" ht="15.75">
      <c r="C163" s="3"/>
      <c r="D163" s="3"/>
      <c r="E163" s="29"/>
      <c r="F163" s="29"/>
      <c r="G163" s="29"/>
      <c r="H163" s="30"/>
      <c r="I163" s="30"/>
      <c r="J163" s="30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3:20" ht="15.75">
      <c r="C164" s="3"/>
      <c r="D164" s="3"/>
      <c r="E164" s="29"/>
      <c r="F164" s="29"/>
      <c r="G164" s="29"/>
      <c r="H164" s="30"/>
      <c r="I164" s="30"/>
      <c r="J164" s="30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3:20" ht="15.75">
      <c r="C165" s="3"/>
      <c r="D165" s="3"/>
      <c r="E165" s="29"/>
      <c r="F165" s="29"/>
      <c r="G165" s="29"/>
      <c r="H165" s="30"/>
      <c r="I165" s="30"/>
      <c r="J165" s="30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3:20" ht="15.75">
      <c r="C166" s="3"/>
      <c r="D166" s="3"/>
      <c r="E166" s="29"/>
      <c r="F166" s="29"/>
      <c r="G166" s="29"/>
      <c r="H166" s="30"/>
      <c r="I166" s="30"/>
      <c r="J166" s="30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3:20" ht="15.75">
      <c r="C167" s="3"/>
      <c r="D167" s="3"/>
      <c r="E167" s="29"/>
      <c r="F167" s="29"/>
      <c r="G167" s="29"/>
      <c r="H167" s="30"/>
      <c r="I167" s="30"/>
      <c r="J167" s="30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3:20" ht="15.75">
      <c r="C168" s="3"/>
      <c r="D168" s="3"/>
      <c r="E168" s="29"/>
      <c r="F168" s="29"/>
      <c r="G168" s="29"/>
      <c r="H168" s="30"/>
      <c r="I168" s="30"/>
      <c r="J168" s="30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3:20" ht="15.75">
      <c r="C169" s="3"/>
      <c r="D169" s="3"/>
      <c r="E169" s="29"/>
      <c r="F169" s="29"/>
      <c r="G169" s="29"/>
      <c r="H169" s="30"/>
      <c r="I169" s="30"/>
      <c r="J169" s="30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3:20" ht="15.75">
      <c r="C170" s="3"/>
      <c r="D170" s="3"/>
      <c r="E170" s="29"/>
      <c r="F170" s="29"/>
      <c r="G170" s="29"/>
      <c r="H170" s="30"/>
      <c r="I170" s="30"/>
      <c r="J170" s="30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3:20" ht="15.75">
      <c r="C171" s="3"/>
      <c r="D171" s="3"/>
      <c r="E171" s="29"/>
      <c r="F171" s="29"/>
      <c r="G171" s="29"/>
      <c r="H171" s="30"/>
      <c r="I171" s="30"/>
      <c r="J171" s="30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3:20" ht="15.75">
      <c r="C172" s="3"/>
      <c r="D172" s="3"/>
      <c r="E172" s="29"/>
      <c r="F172" s="29"/>
      <c r="G172" s="29"/>
      <c r="H172" s="30"/>
      <c r="I172" s="30"/>
      <c r="J172" s="30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3:20" ht="15.75">
      <c r="C173" s="3"/>
      <c r="D173" s="3"/>
      <c r="E173" s="29"/>
      <c r="F173" s="29"/>
      <c r="G173" s="29"/>
      <c r="H173" s="30"/>
      <c r="I173" s="30"/>
      <c r="J173" s="30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3:20" ht="15.75">
      <c r="C174" s="3"/>
      <c r="D174" s="3"/>
      <c r="E174" s="29"/>
      <c r="F174" s="29"/>
      <c r="G174" s="29"/>
      <c r="H174" s="30"/>
      <c r="I174" s="30"/>
      <c r="J174" s="30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3:20" ht="15.75">
      <c r="C175" s="3"/>
      <c r="D175" s="3"/>
      <c r="E175" s="29"/>
      <c r="F175" s="29"/>
      <c r="G175" s="29"/>
      <c r="H175" s="30"/>
      <c r="I175" s="30"/>
      <c r="J175" s="30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3:20" ht="15.75">
      <c r="C176" s="3"/>
      <c r="D176" s="3"/>
      <c r="E176" s="29"/>
      <c r="F176" s="29"/>
      <c r="G176" s="29"/>
      <c r="H176" s="30"/>
      <c r="I176" s="30"/>
      <c r="J176" s="30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3:20" ht="15.75">
      <c r="C177" s="3"/>
      <c r="D177" s="3"/>
      <c r="E177" s="29"/>
      <c r="F177" s="29"/>
      <c r="G177" s="29"/>
      <c r="H177" s="30"/>
      <c r="I177" s="30"/>
      <c r="J177" s="30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3:20" ht="15.75">
      <c r="C178" s="3"/>
      <c r="D178" s="3"/>
      <c r="E178" s="29"/>
      <c r="F178" s="29"/>
      <c r="G178" s="29"/>
      <c r="H178" s="30"/>
      <c r="I178" s="30"/>
      <c r="J178" s="30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3:20" ht="15.75">
      <c r="C179" s="3"/>
      <c r="D179" s="3"/>
      <c r="E179" s="29"/>
      <c r="F179" s="29"/>
      <c r="G179" s="29"/>
      <c r="H179" s="30"/>
      <c r="I179" s="30"/>
      <c r="J179" s="30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3:20" ht="15.75">
      <c r="C180" s="3"/>
      <c r="D180" s="3"/>
      <c r="E180" s="29"/>
      <c r="F180" s="29"/>
      <c r="G180" s="29"/>
      <c r="H180" s="30"/>
      <c r="I180" s="30"/>
      <c r="J180" s="30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3:20" ht="15.75">
      <c r="C181" s="3"/>
      <c r="D181" s="3"/>
      <c r="E181" s="29"/>
      <c r="F181" s="29"/>
      <c r="G181" s="29"/>
      <c r="H181" s="30"/>
      <c r="I181" s="30"/>
      <c r="J181" s="30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3:20" ht="15.75">
      <c r="C182" s="3"/>
      <c r="D182" s="3"/>
      <c r="E182" s="29"/>
      <c r="F182" s="29"/>
      <c r="G182" s="29"/>
      <c r="H182" s="30"/>
      <c r="I182" s="30"/>
      <c r="J182" s="30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3:20" ht="15.75">
      <c r="C183" s="3"/>
      <c r="D183" s="3"/>
      <c r="E183" s="29"/>
      <c r="F183" s="29"/>
      <c r="G183" s="29"/>
      <c r="H183" s="30"/>
      <c r="I183" s="30"/>
      <c r="J183" s="30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3:20" ht="15.75">
      <c r="C184" s="3"/>
      <c r="D184" s="3"/>
      <c r="E184" s="29"/>
      <c r="F184" s="29"/>
      <c r="G184" s="29"/>
      <c r="H184" s="30"/>
      <c r="I184" s="30"/>
      <c r="J184" s="30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3:20" ht="15.75">
      <c r="C185" s="3"/>
      <c r="D185" s="3"/>
      <c r="E185" s="29"/>
      <c r="F185" s="29"/>
      <c r="G185" s="29"/>
      <c r="H185" s="30"/>
      <c r="I185" s="30"/>
      <c r="J185" s="30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3:20" ht="15.75">
      <c r="C186" s="3"/>
      <c r="D186" s="3"/>
      <c r="E186" s="29"/>
      <c r="F186" s="29"/>
      <c r="G186" s="29"/>
      <c r="H186" s="30"/>
      <c r="I186" s="30"/>
      <c r="J186" s="30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3:20" ht="15.75">
      <c r="C187" s="3"/>
      <c r="D187" s="3"/>
      <c r="E187" s="29"/>
      <c r="F187" s="29"/>
      <c r="G187" s="29"/>
      <c r="H187" s="30"/>
      <c r="I187" s="30"/>
      <c r="J187" s="30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3:20" ht="15.75">
      <c r="C188" s="3"/>
      <c r="D188" s="3"/>
      <c r="E188" s="29"/>
      <c r="F188" s="29"/>
      <c r="G188" s="29"/>
      <c r="H188" s="30"/>
      <c r="I188" s="30"/>
      <c r="J188" s="30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3:20" ht="15.75">
      <c r="C189" s="3"/>
      <c r="D189" s="3"/>
      <c r="E189" s="29"/>
      <c r="F189" s="29"/>
      <c r="G189" s="29"/>
      <c r="H189" s="30"/>
      <c r="I189" s="30"/>
      <c r="J189" s="30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3:20" ht="15.75">
      <c r="C190" s="3"/>
      <c r="D190" s="3"/>
      <c r="E190" s="29"/>
      <c r="F190" s="29"/>
      <c r="G190" s="29"/>
      <c r="H190" s="30"/>
      <c r="I190" s="30"/>
      <c r="J190" s="30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3:20" ht="15.75">
      <c r="C191" s="3"/>
      <c r="D191" s="3"/>
      <c r="E191" s="29"/>
      <c r="F191" s="29"/>
      <c r="G191" s="29"/>
      <c r="H191" s="30"/>
      <c r="I191" s="30"/>
      <c r="J191" s="30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3:20" ht="15.75">
      <c r="C192" s="3"/>
      <c r="D192" s="3"/>
      <c r="E192" s="29"/>
      <c r="F192" s="29"/>
      <c r="G192" s="29"/>
      <c r="H192" s="30"/>
      <c r="I192" s="30"/>
      <c r="J192" s="30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3:20" ht="15.75">
      <c r="C193" s="3"/>
      <c r="D193" s="3"/>
      <c r="E193" s="29"/>
      <c r="F193" s="29"/>
      <c r="G193" s="29"/>
      <c r="H193" s="30"/>
      <c r="I193" s="30"/>
      <c r="J193" s="30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3:20" ht="15.75">
      <c r="C194" s="3"/>
      <c r="D194" s="3"/>
      <c r="E194" s="29"/>
      <c r="F194" s="29"/>
      <c r="G194" s="29"/>
      <c r="H194" s="30"/>
      <c r="I194" s="30"/>
      <c r="J194" s="30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3:20" ht="15.75">
      <c r="C195" s="3"/>
      <c r="D195" s="3"/>
      <c r="E195" s="29"/>
      <c r="F195" s="29"/>
      <c r="G195" s="29"/>
      <c r="H195" s="30"/>
      <c r="I195" s="30"/>
      <c r="J195" s="30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3:20" ht="15.75">
      <c r="C196" s="3"/>
      <c r="D196" s="3"/>
      <c r="E196" s="29"/>
      <c r="F196" s="29"/>
      <c r="G196" s="29"/>
      <c r="H196" s="30"/>
      <c r="I196" s="30"/>
      <c r="J196" s="30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3:20" ht="15.75">
      <c r="C197" s="3"/>
      <c r="D197" s="3"/>
      <c r="E197" s="29"/>
      <c r="F197" s="29"/>
      <c r="G197" s="29"/>
      <c r="H197" s="30"/>
      <c r="I197" s="30"/>
      <c r="J197" s="30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3:20" ht="15.75">
      <c r="C198" s="3"/>
      <c r="D198" s="3"/>
      <c r="E198" s="29"/>
      <c r="F198" s="29"/>
      <c r="G198" s="29"/>
      <c r="H198" s="30"/>
      <c r="I198" s="30"/>
      <c r="J198" s="30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3:20" ht="15.75">
      <c r="C199" s="3"/>
      <c r="D199" s="3"/>
      <c r="E199" s="29"/>
      <c r="F199" s="29"/>
      <c r="G199" s="29"/>
      <c r="H199" s="30"/>
      <c r="I199" s="30"/>
      <c r="J199" s="30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3:20" ht="15.75">
      <c r="C200" s="3"/>
      <c r="D200" s="3"/>
      <c r="E200" s="29"/>
      <c r="F200" s="29"/>
      <c r="G200" s="29"/>
      <c r="H200" s="30"/>
      <c r="I200" s="30"/>
      <c r="J200" s="30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3:20" ht="15.75">
      <c r="C201" s="3"/>
      <c r="D201" s="3"/>
      <c r="E201" s="29"/>
      <c r="F201" s="29"/>
      <c r="G201" s="29"/>
      <c r="H201" s="30"/>
      <c r="I201" s="30"/>
      <c r="J201" s="30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3:20" ht="15.75">
      <c r="C202" s="3"/>
      <c r="D202" s="3"/>
      <c r="E202" s="29"/>
      <c r="F202" s="29"/>
      <c r="G202" s="29"/>
      <c r="H202" s="30"/>
      <c r="I202" s="30"/>
      <c r="J202" s="30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3:20" ht="15.75">
      <c r="C203" s="3"/>
      <c r="D203" s="3"/>
      <c r="E203" s="29"/>
      <c r="F203" s="29"/>
      <c r="G203" s="29"/>
      <c r="H203" s="30"/>
      <c r="I203" s="30"/>
      <c r="J203" s="30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3:20" ht="15.75">
      <c r="C204" s="3"/>
      <c r="D204" s="3"/>
      <c r="E204" s="29"/>
      <c r="F204" s="29"/>
      <c r="G204" s="29"/>
      <c r="H204" s="30"/>
      <c r="I204" s="30"/>
      <c r="J204" s="30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3:20" ht="15.75">
      <c r="C205" s="3"/>
      <c r="D205" s="3"/>
      <c r="E205" s="29"/>
      <c r="F205" s="29"/>
      <c r="G205" s="29"/>
      <c r="H205" s="30"/>
      <c r="I205" s="30"/>
      <c r="J205" s="30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3:20" ht="15.75">
      <c r="C206" s="3"/>
      <c r="D206" s="3"/>
      <c r="E206" s="29"/>
      <c r="F206" s="29"/>
      <c r="G206" s="29"/>
      <c r="H206" s="30"/>
      <c r="I206" s="30"/>
      <c r="J206" s="30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3:20" ht="15.75">
      <c r="C207" s="3"/>
      <c r="D207" s="3"/>
      <c r="E207" s="29"/>
      <c r="F207" s="29"/>
      <c r="G207" s="29"/>
      <c r="H207" s="30"/>
      <c r="I207" s="30"/>
      <c r="J207" s="30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3:20" ht="15.75">
      <c r="C208" s="3"/>
      <c r="D208" s="3"/>
      <c r="E208" s="29"/>
      <c r="F208" s="29"/>
      <c r="G208" s="29"/>
      <c r="H208" s="30"/>
      <c r="I208" s="30"/>
      <c r="J208" s="30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3:20" ht="15.75">
      <c r="C209" s="3"/>
      <c r="D209" s="3"/>
      <c r="E209" s="29"/>
      <c r="F209" s="29"/>
      <c r="G209" s="29"/>
      <c r="H209" s="30"/>
      <c r="I209" s="30"/>
      <c r="J209" s="30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3:20" ht="15.75">
      <c r="C210" s="3"/>
      <c r="D210" s="3"/>
      <c r="E210" s="29"/>
      <c r="F210" s="29"/>
      <c r="G210" s="29"/>
      <c r="H210" s="30"/>
      <c r="I210" s="30"/>
      <c r="J210" s="30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3:20" ht="15.75">
      <c r="C211" s="3"/>
      <c r="D211" s="3"/>
      <c r="E211" s="29"/>
      <c r="F211" s="29"/>
      <c r="G211" s="29"/>
      <c r="H211" s="30"/>
      <c r="I211" s="30"/>
      <c r="J211" s="30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3:20" ht="15.75">
      <c r="C212" s="3"/>
      <c r="D212" s="3"/>
      <c r="E212" s="29"/>
      <c r="F212" s="29"/>
      <c r="G212" s="29"/>
      <c r="H212" s="30"/>
      <c r="I212" s="30"/>
      <c r="J212" s="30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3:20" ht="15.75">
      <c r="C213" s="3"/>
      <c r="D213" s="3"/>
      <c r="E213" s="29"/>
      <c r="F213" s="29"/>
      <c r="G213" s="29"/>
      <c r="H213" s="30"/>
      <c r="I213" s="30"/>
      <c r="J213" s="30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3:20" ht="15.75">
      <c r="C214" s="3"/>
      <c r="D214" s="3"/>
      <c r="E214" s="29"/>
      <c r="F214" s="29"/>
      <c r="G214" s="29"/>
      <c r="H214" s="30"/>
      <c r="I214" s="30"/>
      <c r="J214" s="30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3:20" ht="15.75">
      <c r="C215" s="3"/>
      <c r="D215" s="3"/>
      <c r="E215" s="29"/>
      <c r="F215" s="29"/>
      <c r="G215" s="29"/>
      <c r="H215" s="30"/>
      <c r="I215" s="30"/>
      <c r="J215" s="30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3:20" ht="15.75">
      <c r="C216" s="3"/>
      <c r="D216" s="3"/>
      <c r="E216" s="29"/>
      <c r="F216" s="29"/>
      <c r="G216" s="29"/>
      <c r="H216" s="30"/>
      <c r="I216" s="30"/>
      <c r="J216" s="30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3:20" ht="15.75">
      <c r="C217" s="3"/>
      <c r="D217" s="3"/>
      <c r="E217" s="29"/>
      <c r="F217" s="29"/>
      <c r="G217" s="29"/>
      <c r="H217" s="30"/>
      <c r="I217" s="30"/>
      <c r="J217" s="30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3:20" ht="15.75">
      <c r="C218" s="3"/>
      <c r="D218" s="3"/>
      <c r="E218" s="29"/>
      <c r="F218" s="29"/>
      <c r="G218" s="29"/>
      <c r="H218" s="30"/>
      <c r="I218" s="30"/>
      <c r="J218" s="30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3:20" ht="15.75">
      <c r="C219" s="3"/>
      <c r="D219" s="3"/>
      <c r="E219" s="29"/>
      <c r="F219" s="29"/>
      <c r="G219" s="29"/>
      <c r="H219" s="30"/>
      <c r="I219" s="30"/>
      <c r="J219" s="30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3:20" ht="15.75">
      <c r="C220" s="3"/>
      <c r="D220" s="3"/>
      <c r="E220" s="29"/>
      <c r="F220" s="29"/>
      <c r="G220" s="29"/>
      <c r="H220" s="30"/>
      <c r="I220" s="30"/>
      <c r="J220" s="30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3:20" ht="15.75">
      <c r="C221" s="3"/>
      <c r="D221" s="3"/>
      <c r="E221" s="29"/>
      <c r="F221" s="29"/>
      <c r="G221" s="29"/>
      <c r="H221" s="30"/>
      <c r="I221" s="30"/>
      <c r="J221" s="30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3:20" ht="15.75">
      <c r="C222" s="3"/>
      <c r="D222" s="3"/>
      <c r="E222" s="29"/>
      <c r="F222" s="29"/>
      <c r="G222" s="29"/>
      <c r="H222" s="30"/>
      <c r="I222" s="30"/>
      <c r="J222" s="30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3:20" ht="15.75">
      <c r="C223" s="3"/>
      <c r="D223" s="3"/>
      <c r="E223" s="29"/>
      <c r="F223" s="29"/>
      <c r="G223" s="29"/>
      <c r="H223" s="30"/>
      <c r="I223" s="30"/>
      <c r="J223" s="30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3:20" ht="15.75">
      <c r="C224" s="3"/>
      <c r="D224" s="3"/>
      <c r="E224" s="29"/>
      <c r="F224" s="29"/>
      <c r="G224" s="29"/>
      <c r="H224" s="30"/>
      <c r="I224" s="30"/>
      <c r="J224" s="30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3:20" ht="15.75">
      <c r="C225" s="3"/>
      <c r="D225" s="3"/>
      <c r="E225" s="29"/>
      <c r="F225" s="29"/>
      <c r="G225" s="29"/>
      <c r="H225" s="30"/>
      <c r="I225" s="30"/>
      <c r="J225" s="30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3:20" ht="15.75">
      <c r="C226" s="3"/>
      <c r="D226" s="3"/>
      <c r="E226" s="29"/>
      <c r="F226" s="29"/>
      <c r="G226" s="29"/>
      <c r="H226" s="30"/>
      <c r="I226" s="30"/>
      <c r="J226" s="30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3:20" ht="15.75">
      <c r="C227" s="3"/>
      <c r="D227" s="3"/>
      <c r="E227" s="29"/>
      <c r="F227" s="29"/>
      <c r="G227" s="29"/>
      <c r="H227" s="30"/>
      <c r="I227" s="30"/>
      <c r="J227" s="30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3:20" ht="15.75">
      <c r="C228" s="3"/>
      <c r="D228" s="3"/>
      <c r="E228" s="29"/>
      <c r="F228" s="29"/>
      <c r="G228" s="29"/>
      <c r="H228" s="30"/>
      <c r="I228" s="30"/>
      <c r="J228" s="30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3:20" ht="15.75">
      <c r="C229" s="3"/>
      <c r="D229" s="3"/>
      <c r="E229" s="29"/>
      <c r="F229" s="29"/>
      <c r="G229" s="29"/>
      <c r="H229" s="30"/>
      <c r="I229" s="30"/>
      <c r="J229" s="30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3:20" ht="15.75">
      <c r="C230" s="3"/>
      <c r="D230" s="3"/>
      <c r="E230" s="29"/>
      <c r="F230" s="29"/>
      <c r="G230" s="29"/>
      <c r="H230" s="30"/>
      <c r="I230" s="30"/>
      <c r="J230" s="30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3:20" ht="15.75">
      <c r="C231" s="3"/>
      <c r="D231" s="3"/>
      <c r="E231" s="29"/>
      <c r="F231" s="29"/>
      <c r="G231" s="29"/>
      <c r="H231" s="30"/>
      <c r="I231" s="30"/>
      <c r="J231" s="30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3:20" ht="15.75">
      <c r="C232" s="3"/>
      <c r="D232" s="3"/>
      <c r="E232" s="29"/>
      <c r="F232" s="29"/>
      <c r="G232" s="29"/>
      <c r="H232" s="30"/>
      <c r="I232" s="30"/>
      <c r="J232" s="30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3:20" ht="15.75">
      <c r="C233" s="3"/>
      <c r="D233" s="3"/>
      <c r="E233" s="29"/>
      <c r="F233" s="29"/>
      <c r="G233" s="29"/>
      <c r="H233" s="30"/>
      <c r="I233" s="30"/>
      <c r="J233" s="30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3:20" ht="15.75">
      <c r="C234" s="3"/>
      <c r="D234" s="3"/>
      <c r="E234" s="29"/>
      <c r="F234" s="29"/>
      <c r="G234" s="29"/>
      <c r="H234" s="30"/>
      <c r="I234" s="30"/>
      <c r="J234" s="30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3:20" ht="15.75">
      <c r="C235" s="3"/>
      <c r="D235" s="3"/>
      <c r="E235" s="29"/>
      <c r="F235" s="29"/>
      <c r="G235" s="29"/>
      <c r="H235" s="30"/>
      <c r="I235" s="30"/>
      <c r="J235" s="30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3:20" ht="15.75">
      <c r="C236" s="3"/>
      <c r="D236" s="3"/>
      <c r="E236" s="29"/>
      <c r="F236" s="29"/>
      <c r="G236" s="29"/>
      <c r="H236" s="30"/>
      <c r="I236" s="30"/>
      <c r="J236" s="30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3:20" ht="15.75">
      <c r="C237" s="3"/>
      <c r="D237" s="3"/>
      <c r="E237" s="29"/>
      <c r="F237" s="29"/>
      <c r="G237" s="29"/>
      <c r="H237" s="30"/>
      <c r="I237" s="30"/>
      <c r="J237" s="30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3:20" ht="15.75">
      <c r="C238" s="3"/>
      <c r="D238" s="3"/>
      <c r="E238" s="29"/>
      <c r="F238" s="29"/>
      <c r="G238" s="29"/>
      <c r="H238" s="30"/>
      <c r="I238" s="30"/>
      <c r="J238" s="30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3:20" ht="15.75">
      <c r="C239" s="3"/>
      <c r="D239" s="3"/>
      <c r="E239" s="29"/>
      <c r="F239" s="29"/>
      <c r="G239" s="29"/>
      <c r="H239" s="30"/>
      <c r="I239" s="30"/>
      <c r="J239" s="30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3:20" ht="15.75">
      <c r="C240" s="3"/>
      <c r="D240" s="3"/>
      <c r="E240" s="29"/>
      <c r="F240" s="29"/>
      <c r="G240" s="29"/>
      <c r="H240" s="30"/>
      <c r="I240" s="30"/>
      <c r="J240" s="30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3:20" ht="15.75">
      <c r="C241" s="3"/>
      <c r="D241" s="3"/>
      <c r="E241" s="29"/>
      <c r="F241" s="29"/>
      <c r="G241" s="29"/>
      <c r="H241" s="30"/>
      <c r="I241" s="30"/>
      <c r="J241" s="30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ht="15.75">
      <c r="C242" s="3"/>
      <c r="D242" s="3"/>
      <c r="E242" s="29"/>
      <c r="F242" s="29"/>
      <c r="G242" s="29"/>
      <c r="H242" s="30"/>
      <c r="I242" s="30"/>
      <c r="J242" s="30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ht="15.75">
      <c r="C243" s="3"/>
      <c r="D243" s="3"/>
      <c r="E243" s="29"/>
      <c r="F243" s="29"/>
      <c r="G243" s="29"/>
      <c r="H243" s="30"/>
      <c r="I243" s="30"/>
      <c r="J243" s="30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ht="15.75">
      <c r="C244" s="3"/>
      <c r="D244" s="3"/>
      <c r="E244" s="29"/>
      <c r="F244" s="29"/>
      <c r="G244" s="29"/>
      <c r="H244" s="30"/>
      <c r="I244" s="30"/>
      <c r="J244" s="30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3:20" ht="15.75">
      <c r="C245" s="3"/>
      <c r="D245" s="3"/>
      <c r="E245" s="29"/>
      <c r="F245" s="29"/>
      <c r="G245" s="29"/>
      <c r="H245" s="30"/>
      <c r="I245" s="30"/>
      <c r="J245" s="30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3:20" ht="15.75">
      <c r="C246" s="3"/>
      <c r="D246" s="3"/>
      <c r="E246" s="29"/>
      <c r="F246" s="29"/>
      <c r="G246" s="29"/>
      <c r="H246" s="30"/>
      <c r="I246" s="30"/>
      <c r="J246" s="30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3:20" ht="15.75">
      <c r="C247" s="3"/>
      <c r="D247" s="3"/>
      <c r="E247" s="29"/>
      <c r="F247" s="29"/>
      <c r="G247" s="29"/>
      <c r="H247" s="30"/>
      <c r="I247" s="30"/>
      <c r="J247" s="30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3:20" ht="15.75">
      <c r="C248" s="3"/>
      <c r="D248" s="3"/>
      <c r="E248" s="29"/>
      <c r="F248" s="29"/>
      <c r="G248" s="29"/>
      <c r="H248" s="30"/>
      <c r="I248" s="30"/>
      <c r="J248" s="30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3:20" ht="15.75">
      <c r="C249" s="3"/>
      <c r="D249" s="3"/>
      <c r="E249" s="29"/>
      <c r="F249" s="29"/>
      <c r="G249" s="29"/>
      <c r="H249" s="30"/>
      <c r="I249" s="30"/>
      <c r="J249" s="30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3:20" ht="15.75">
      <c r="C250" s="3"/>
      <c r="D250" s="3"/>
      <c r="E250" s="29"/>
      <c r="F250" s="29"/>
      <c r="G250" s="29"/>
      <c r="H250" s="30"/>
      <c r="I250" s="30"/>
      <c r="J250" s="30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3:20" ht="15.75">
      <c r="C251" s="3"/>
      <c r="D251" s="3"/>
      <c r="E251" s="29"/>
      <c r="F251" s="29"/>
      <c r="G251" s="29"/>
      <c r="H251" s="30"/>
      <c r="I251" s="30"/>
      <c r="J251" s="30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3:20" ht="15.75">
      <c r="C252" s="3"/>
      <c r="D252" s="3"/>
      <c r="E252" s="29"/>
      <c r="F252" s="29"/>
      <c r="G252" s="29"/>
      <c r="H252" s="30"/>
      <c r="I252" s="30"/>
      <c r="J252" s="30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3:20" ht="15.75">
      <c r="C253" s="3"/>
      <c r="D253" s="3"/>
      <c r="E253" s="29"/>
      <c r="F253" s="29"/>
      <c r="G253" s="29"/>
      <c r="H253" s="30"/>
      <c r="I253" s="30"/>
      <c r="J253" s="30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3:20" ht="15.75">
      <c r="C254" s="3"/>
      <c r="D254" s="3"/>
      <c r="E254" s="29"/>
      <c r="F254" s="29"/>
      <c r="G254" s="29"/>
      <c r="H254" s="30"/>
      <c r="I254" s="30"/>
      <c r="J254" s="30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3:20" ht="15.75">
      <c r="C255" s="3"/>
      <c r="D255" s="3"/>
      <c r="E255" s="29"/>
      <c r="F255" s="29"/>
      <c r="G255" s="29"/>
      <c r="H255" s="30"/>
      <c r="I255" s="30"/>
      <c r="J255" s="30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3:20" ht="15.75">
      <c r="C256" s="3"/>
      <c r="D256" s="3"/>
      <c r="E256" s="29"/>
      <c r="F256" s="29"/>
      <c r="G256" s="29"/>
      <c r="H256" s="30"/>
      <c r="I256" s="30"/>
      <c r="J256" s="30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3:20" ht="15.75">
      <c r="C257" s="3"/>
      <c r="D257" s="3"/>
      <c r="E257" s="29"/>
      <c r="F257" s="29"/>
      <c r="G257" s="29"/>
      <c r="H257" s="30"/>
      <c r="I257" s="30"/>
      <c r="J257" s="30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ht="15.75">
      <c r="C258" s="3"/>
      <c r="D258" s="3"/>
      <c r="E258" s="29"/>
      <c r="F258" s="29"/>
      <c r="G258" s="29"/>
      <c r="H258" s="30"/>
      <c r="I258" s="30"/>
      <c r="J258" s="30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ht="15.75">
      <c r="C259" s="3"/>
      <c r="D259" s="3"/>
      <c r="E259" s="29"/>
      <c r="F259" s="29"/>
      <c r="G259" s="29"/>
      <c r="H259" s="30"/>
      <c r="I259" s="30"/>
      <c r="J259" s="30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ht="15.75">
      <c r="C260" s="3"/>
      <c r="D260" s="3"/>
      <c r="E260" s="29"/>
      <c r="F260" s="29"/>
      <c r="G260" s="29"/>
      <c r="H260" s="30"/>
      <c r="I260" s="30"/>
      <c r="J260" s="30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3:20" ht="15.75">
      <c r="C261" s="3"/>
      <c r="D261" s="3"/>
      <c r="E261" s="29"/>
      <c r="F261" s="29"/>
      <c r="G261" s="29"/>
      <c r="H261" s="30"/>
      <c r="I261" s="30"/>
      <c r="J261" s="30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3:20" ht="15.75">
      <c r="C262" s="3"/>
      <c r="D262" s="3"/>
      <c r="E262" s="29"/>
      <c r="F262" s="29"/>
      <c r="G262" s="29"/>
      <c r="H262" s="30"/>
      <c r="I262" s="30"/>
      <c r="J262" s="30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3:20" ht="15.75">
      <c r="C263" s="3"/>
      <c r="D263" s="3"/>
      <c r="E263" s="29"/>
      <c r="F263" s="29"/>
      <c r="G263" s="29"/>
      <c r="H263" s="30"/>
      <c r="I263" s="30"/>
      <c r="J263" s="30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3:20" ht="15.75">
      <c r="C264" s="3"/>
      <c r="D264" s="3"/>
      <c r="E264" s="29"/>
      <c r="F264" s="29"/>
      <c r="G264" s="29"/>
      <c r="H264" s="30"/>
      <c r="I264" s="30"/>
      <c r="J264" s="30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3:20" ht="15.75">
      <c r="C265" s="3"/>
      <c r="D265" s="3"/>
      <c r="E265" s="29"/>
      <c r="F265" s="29"/>
      <c r="G265" s="29"/>
      <c r="H265" s="30"/>
      <c r="I265" s="30"/>
      <c r="J265" s="30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3:20" ht="15.75">
      <c r="C266" s="3"/>
      <c r="D266" s="3"/>
      <c r="E266" s="29"/>
      <c r="F266" s="29"/>
      <c r="G266" s="29"/>
      <c r="H266" s="30"/>
      <c r="I266" s="30"/>
      <c r="J266" s="30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3:20" ht="15.75">
      <c r="C267" s="3"/>
      <c r="D267" s="3"/>
      <c r="E267" s="29"/>
      <c r="F267" s="29"/>
      <c r="G267" s="29"/>
      <c r="H267" s="30"/>
      <c r="I267" s="30"/>
      <c r="J267" s="30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3:20" ht="15.75">
      <c r="C268" s="3"/>
      <c r="D268" s="3"/>
      <c r="E268" s="29"/>
      <c r="F268" s="29"/>
      <c r="G268" s="29"/>
      <c r="H268" s="30"/>
      <c r="I268" s="30"/>
      <c r="J268" s="30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3:20" ht="15.75">
      <c r="C269" s="3"/>
      <c r="D269" s="3"/>
      <c r="E269" s="29"/>
      <c r="F269" s="29"/>
      <c r="G269" s="29"/>
      <c r="H269" s="30"/>
      <c r="I269" s="30"/>
      <c r="J269" s="30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3:20" ht="15.75">
      <c r="C270" s="3"/>
      <c r="D270" s="3"/>
      <c r="E270" s="29"/>
      <c r="F270" s="29"/>
      <c r="G270" s="29"/>
      <c r="H270" s="30"/>
      <c r="I270" s="30"/>
      <c r="J270" s="30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3:20" ht="15.75">
      <c r="C271" s="3"/>
      <c r="D271" s="3"/>
      <c r="E271" s="29"/>
      <c r="F271" s="29"/>
      <c r="G271" s="29"/>
      <c r="H271" s="30"/>
      <c r="I271" s="30"/>
      <c r="J271" s="30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3:20" ht="15.75">
      <c r="C272" s="3"/>
      <c r="D272" s="3"/>
      <c r="E272" s="29"/>
      <c r="F272" s="29"/>
      <c r="G272" s="29"/>
      <c r="H272" s="30"/>
      <c r="I272" s="30"/>
      <c r="J272" s="30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3:20" ht="15.75">
      <c r="C273" s="3"/>
      <c r="D273" s="3"/>
      <c r="E273" s="29"/>
      <c r="F273" s="29"/>
      <c r="G273" s="29"/>
      <c r="H273" s="30"/>
      <c r="I273" s="30"/>
      <c r="J273" s="30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3:20" ht="15.75">
      <c r="C274" s="3"/>
      <c r="D274" s="3"/>
      <c r="E274" s="29"/>
      <c r="F274" s="29"/>
      <c r="G274" s="29"/>
      <c r="H274" s="30"/>
      <c r="I274" s="30"/>
      <c r="J274" s="30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3:20" ht="15.75">
      <c r="C275" s="3"/>
      <c r="D275" s="3"/>
      <c r="E275" s="29"/>
      <c r="F275" s="29"/>
      <c r="G275" s="29"/>
      <c r="H275" s="30"/>
      <c r="I275" s="30"/>
      <c r="J275" s="30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3:20" ht="15.75">
      <c r="C276" s="3"/>
      <c r="D276" s="3"/>
      <c r="E276" s="29"/>
      <c r="F276" s="29"/>
      <c r="G276" s="29"/>
      <c r="H276" s="30"/>
      <c r="I276" s="30"/>
      <c r="J276" s="30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3:20" ht="15.75">
      <c r="C277" s="3"/>
      <c r="D277" s="3"/>
      <c r="E277" s="29"/>
      <c r="F277" s="29"/>
      <c r="G277" s="29"/>
      <c r="H277" s="30"/>
      <c r="I277" s="30"/>
      <c r="J277" s="30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3:20" ht="15.75">
      <c r="C278" s="3"/>
      <c r="D278" s="3"/>
      <c r="E278" s="29"/>
      <c r="F278" s="29"/>
      <c r="G278" s="29"/>
      <c r="H278" s="30"/>
      <c r="I278" s="30"/>
      <c r="J278" s="30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3:20" ht="15.75">
      <c r="C279" s="3"/>
      <c r="D279" s="3"/>
      <c r="E279" s="29"/>
      <c r="F279" s="29"/>
      <c r="G279" s="29"/>
      <c r="H279" s="30"/>
      <c r="I279" s="30"/>
      <c r="J279" s="30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3:20" ht="15.75">
      <c r="C280" s="3"/>
      <c r="D280" s="3"/>
      <c r="E280" s="29"/>
      <c r="F280" s="29"/>
      <c r="G280" s="29"/>
      <c r="H280" s="30"/>
      <c r="I280" s="30"/>
      <c r="J280" s="30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3:20" ht="15.75">
      <c r="C281" s="3"/>
      <c r="D281" s="3"/>
      <c r="E281" s="29"/>
      <c r="F281" s="29"/>
      <c r="G281" s="29"/>
      <c r="H281" s="30"/>
      <c r="I281" s="30"/>
      <c r="J281" s="30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3:20" ht="15.75">
      <c r="C282" s="3"/>
      <c r="D282" s="3"/>
      <c r="E282" s="29"/>
      <c r="F282" s="29"/>
      <c r="G282" s="29"/>
      <c r="H282" s="30"/>
      <c r="I282" s="30"/>
      <c r="J282" s="30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3:20" ht="15.75">
      <c r="C283" s="3"/>
      <c r="D283" s="3"/>
      <c r="E283" s="29"/>
      <c r="F283" s="29"/>
      <c r="G283" s="29"/>
      <c r="H283" s="30"/>
      <c r="I283" s="30"/>
      <c r="J283" s="30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3:20" ht="15.75">
      <c r="C284" s="3"/>
      <c r="D284" s="3"/>
      <c r="E284" s="29"/>
      <c r="F284" s="29"/>
      <c r="G284" s="29"/>
      <c r="H284" s="30"/>
      <c r="I284" s="30"/>
      <c r="J284" s="30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3:20" ht="15.75">
      <c r="C285" s="3"/>
      <c r="D285" s="3"/>
      <c r="E285" s="29"/>
      <c r="F285" s="29"/>
      <c r="G285" s="29"/>
      <c r="H285" s="30"/>
      <c r="I285" s="30"/>
      <c r="J285" s="30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3:20" ht="15.75">
      <c r="C286" s="3"/>
      <c r="D286" s="3"/>
      <c r="E286" s="29"/>
      <c r="F286" s="29"/>
      <c r="G286" s="29"/>
      <c r="H286" s="30"/>
      <c r="I286" s="30"/>
      <c r="J286" s="30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3:20" ht="15.75">
      <c r="C287" s="3"/>
      <c r="D287" s="3"/>
      <c r="E287" s="29"/>
      <c r="F287" s="29"/>
      <c r="G287" s="29"/>
      <c r="H287" s="30"/>
      <c r="I287" s="30"/>
      <c r="J287" s="30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3:20" ht="15.75">
      <c r="C288" s="3"/>
      <c r="D288" s="3"/>
      <c r="E288" s="29"/>
      <c r="F288" s="29"/>
      <c r="G288" s="29"/>
      <c r="H288" s="30"/>
      <c r="I288" s="30"/>
      <c r="J288" s="30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3:20" ht="15.75">
      <c r="C289" s="3"/>
      <c r="D289" s="3"/>
      <c r="E289" s="29"/>
      <c r="F289" s="29"/>
      <c r="G289" s="29"/>
      <c r="H289" s="30"/>
      <c r="I289" s="30"/>
      <c r="J289" s="30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3:20" ht="15.75">
      <c r="C290" s="3"/>
      <c r="D290" s="3"/>
      <c r="E290" s="29"/>
      <c r="F290" s="29"/>
      <c r="G290" s="29"/>
      <c r="H290" s="30"/>
      <c r="I290" s="30"/>
      <c r="J290" s="30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3:20" ht="15.75">
      <c r="C291" s="3"/>
      <c r="D291" s="3"/>
      <c r="E291" s="29"/>
      <c r="F291" s="29"/>
      <c r="G291" s="29"/>
      <c r="H291" s="30"/>
      <c r="I291" s="30"/>
      <c r="J291" s="30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3:20" ht="15.75">
      <c r="C292" s="3"/>
      <c r="D292" s="3"/>
      <c r="E292" s="29"/>
      <c r="F292" s="29"/>
      <c r="G292" s="29"/>
      <c r="H292" s="30"/>
      <c r="I292" s="30"/>
      <c r="J292" s="30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3:20" ht="15.75">
      <c r="C293" s="3"/>
      <c r="D293" s="3"/>
      <c r="E293" s="29"/>
      <c r="F293" s="29"/>
      <c r="G293" s="29"/>
      <c r="H293" s="30"/>
      <c r="I293" s="30"/>
      <c r="J293" s="30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3:20" ht="15.75">
      <c r="C294" s="3"/>
      <c r="D294" s="3"/>
      <c r="E294" s="29"/>
      <c r="F294" s="29"/>
      <c r="G294" s="29"/>
      <c r="H294" s="30"/>
      <c r="I294" s="30"/>
      <c r="J294" s="30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3:20" ht="15.75">
      <c r="C295" s="3"/>
      <c r="D295" s="3"/>
      <c r="E295" s="29"/>
      <c r="F295" s="29"/>
      <c r="G295" s="29"/>
      <c r="H295" s="30"/>
      <c r="I295" s="30"/>
      <c r="J295" s="30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3:20" ht="15.75">
      <c r="C296" s="3"/>
      <c r="D296" s="3"/>
      <c r="E296" s="29"/>
      <c r="F296" s="29"/>
      <c r="G296" s="29"/>
      <c r="H296" s="30"/>
      <c r="I296" s="30"/>
      <c r="J296" s="30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3:20" ht="15.75">
      <c r="C297" s="3"/>
      <c r="D297" s="3"/>
      <c r="E297" s="29"/>
      <c r="F297" s="29"/>
      <c r="G297" s="29"/>
      <c r="H297" s="30"/>
      <c r="I297" s="30"/>
      <c r="J297" s="30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3:20" ht="15.75">
      <c r="C298" s="3"/>
      <c r="D298" s="3"/>
      <c r="E298" s="29"/>
      <c r="F298" s="29"/>
      <c r="G298" s="29"/>
      <c r="H298" s="30"/>
      <c r="I298" s="30"/>
      <c r="J298" s="30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3:20" ht="15.75">
      <c r="C299" s="3"/>
      <c r="D299" s="3"/>
      <c r="E299" s="29"/>
      <c r="F299" s="29"/>
      <c r="G299" s="29"/>
      <c r="H299" s="30"/>
      <c r="I299" s="30"/>
      <c r="J299" s="30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3:20" ht="15.75">
      <c r="C300" s="3"/>
      <c r="D300" s="3"/>
      <c r="E300" s="29"/>
      <c r="F300" s="29"/>
      <c r="G300" s="29"/>
      <c r="H300" s="30"/>
      <c r="I300" s="30"/>
      <c r="J300" s="30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3:20" ht="15.75">
      <c r="C301" s="3"/>
      <c r="D301" s="3"/>
      <c r="E301" s="29"/>
      <c r="F301" s="29"/>
      <c r="G301" s="29"/>
      <c r="H301" s="30"/>
      <c r="I301" s="30"/>
      <c r="J301" s="30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3:20" ht="15.75">
      <c r="C302" s="3"/>
      <c r="D302" s="3"/>
      <c r="E302" s="29"/>
      <c r="F302" s="29"/>
      <c r="G302" s="29"/>
      <c r="H302" s="30"/>
      <c r="I302" s="30"/>
      <c r="J302" s="30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3:20" ht="15.75">
      <c r="C303" s="3"/>
      <c r="D303" s="3"/>
      <c r="E303" s="29"/>
      <c r="F303" s="29"/>
      <c r="G303" s="29"/>
      <c r="H303" s="30"/>
      <c r="I303" s="30"/>
      <c r="J303" s="30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3:20" ht="15.75">
      <c r="C304" s="3"/>
      <c r="D304" s="3"/>
      <c r="E304" s="29"/>
      <c r="F304" s="29"/>
      <c r="G304" s="29"/>
      <c r="H304" s="30"/>
      <c r="I304" s="30"/>
      <c r="J304" s="30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3:20" ht="15.75">
      <c r="C305" s="3"/>
      <c r="D305" s="3"/>
      <c r="E305" s="29"/>
      <c r="F305" s="29"/>
      <c r="G305" s="29"/>
      <c r="H305" s="30"/>
      <c r="I305" s="30"/>
      <c r="J305" s="30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3:20" ht="15.75">
      <c r="C306" s="3"/>
      <c r="D306" s="3"/>
      <c r="E306" s="29"/>
      <c r="F306" s="29"/>
      <c r="G306" s="29"/>
      <c r="H306" s="30"/>
      <c r="I306" s="30"/>
      <c r="J306" s="30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3:20" ht="15.75">
      <c r="C307" s="3"/>
      <c r="D307" s="3"/>
      <c r="E307" s="29"/>
      <c r="F307" s="29"/>
      <c r="G307" s="29"/>
      <c r="H307" s="30"/>
      <c r="I307" s="30"/>
      <c r="J307" s="30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3:20" ht="15.75">
      <c r="C308" s="3"/>
      <c r="D308" s="3"/>
      <c r="E308" s="29"/>
      <c r="F308" s="29"/>
      <c r="G308" s="29"/>
      <c r="H308" s="30"/>
      <c r="I308" s="30"/>
      <c r="J308" s="30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3:20" ht="15.75">
      <c r="C309" s="3"/>
      <c r="D309" s="3"/>
      <c r="E309" s="29"/>
      <c r="F309" s="29"/>
      <c r="G309" s="29"/>
      <c r="H309" s="30"/>
      <c r="I309" s="30"/>
      <c r="J309" s="30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3:20" ht="15.75">
      <c r="C310" s="3"/>
      <c r="D310" s="3"/>
      <c r="E310" s="29"/>
      <c r="F310" s="29"/>
      <c r="G310" s="29"/>
      <c r="H310" s="30"/>
      <c r="I310" s="30"/>
      <c r="J310" s="30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3:20" ht="15.75">
      <c r="C311" s="3"/>
      <c r="D311" s="3"/>
      <c r="E311" s="29"/>
      <c r="F311" s="29"/>
      <c r="G311" s="29"/>
      <c r="H311" s="30"/>
      <c r="I311" s="30"/>
      <c r="J311" s="30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3:20" ht="15.75">
      <c r="C312" s="3"/>
      <c r="D312" s="3"/>
      <c r="E312" s="29"/>
      <c r="F312" s="29"/>
      <c r="G312" s="29"/>
      <c r="H312" s="30"/>
      <c r="I312" s="30"/>
      <c r="J312" s="30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3:20" ht="15.75">
      <c r="C313" s="3"/>
      <c r="D313" s="3"/>
      <c r="E313" s="29"/>
      <c r="F313" s="29"/>
      <c r="G313" s="29"/>
      <c r="H313" s="30"/>
      <c r="I313" s="30"/>
      <c r="J313" s="30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3:20" ht="15.75">
      <c r="C314" s="3"/>
      <c r="D314" s="3"/>
      <c r="E314" s="29"/>
      <c r="F314" s="29"/>
      <c r="G314" s="29"/>
      <c r="H314" s="30"/>
      <c r="I314" s="30"/>
      <c r="J314" s="30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3:20" ht="15.75">
      <c r="C315" s="3"/>
      <c r="D315" s="3"/>
      <c r="E315" s="29"/>
      <c r="F315" s="29"/>
      <c r="G315" s="29"/>
      <c r="H315" s="30"/>
      <c r="I315" s="30"/>
      <c r="J315" s="30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3:20" ht="15.75">
      <c r="C316" s="3"/>
      <c r="D316" s="3"/>
      <c r="E316" s="29"/>
      <c r="F316" s="29"/>
      <c r="G316" s="29"/>
      <c r="H316" s="30"/>
      <c r="I316" s="30"/>
      <c r="J316" s="30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3:20" ht="15.75">
      <c r="C317" s="3"/>
      <c r="D317" s="3"/>
      <c r="E317" s="29"/>
      <c r="F317" s="29"/>
      <c r="G317" s="29"/>
      <c r="H317" s="30"/>
      <c r="I317" s="30"/>
      <c r="J317" s="30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3:20" ht="15.75">
      <c r="C318" s="3"/>
      <c r="D318" s="3"/>
      <c r="E318" s="29"/>
      <c r="F318" s="29"/>
      <c r="G318" s="29"/>
      <c r="H318" s="30"/>
      <c r="I318" s="30"/>
      <c r="J318" s="30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3:20" ht="15.75">
      <c r="C319" s="3"/>
      <c r="D319" s="3"/>
      <c r="E319" s="29"/>
      <c r="F319" s="29"/>
      <c r="G319" s="29"/>
      <c r="H319" s="30"/>
      <c r="I319" s="30"/>
      <c r="J319" s="30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3:20" ht="15.75">
      <c r="C320" s="3"/>
      <c r="D320" s="3"/>
      <c r="E320" s="29"/>
      <c r="F320" s="29"/>
      <c r="G320" s="29"/>
      <c r="H320" s="30"/>
      <c r="I320" s="30"/>
      <c r="J320" s="30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3:20" ht="15.75">
      <c r="C321" s="3"/>
      <c r="D321" s="3"/>
      <c r="E321" s="29"/>
      <c r="F321" s="29"/>
      <c r="G321" s="29"/>
      <c r="H321" s="30"/>
      <c r="I321" s="30"/>
      <c r="J321" s="30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3:20" ht="15.75">
      <c r="C322" s="3"/>
      <c r="D322" s="3"/>
      <c r="E322" s="29"/>
      <c r="F322" s="29"/>
      <c r="G322" s="29"/>
      <c r="H322" s="30"/>
      <c r="I322" s="30"/>
      <c r="J322" s="30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3:20" ht="15.75">
      <c r="C323" s="3"/>
      <c r="D323" s="3"/>
      <c r="E323" s="29"/>
      <c r="F323" s="29"/>
      <c r="G323" s="29"/>
      <c r="H323" s="30"/>
      <c r="I323" s="30"/>
      <c r="J323" s="30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3:20" ht="15.75">
      <c r="C324" s="3"/>
      <c r="D324" s="3"/>
      <c r="E324" s="29"/>
      <c r="F324" s="29"/>
      <c r="G324" s="29"/>
      <c r="H324" s="30"/>
      <c r="I324" s="30"/>
      <c r="J324" s="30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3:20" ht="15.75">
      <c r="C325" s="3"/>
      <c r="D325" s="3"/>
      <c r="E325" s="29"/>
      <c r="F325" s="29"/>
      <c r="G325" s="29"/>
      <c r="H325" s="30"/>
      <c r="I325" s="30"/>
      <c r="J325" s="30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3:20" ht="15.75">
      <c r="C326" s="3"/>
      <c r="D326" s="3"/>
      <c r="E326" s="29"/>
      <c r="F326" s="29"/>
      <c r="G326" s="29"/>
      <c r="H326" s="30"/>
      <c r="I326" s="30"/>
      <c r="J326" s="30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3:20" ht="15.75">
      <c r="C327" s="3"/>
      <c r="D327" s="3"/>
      <c r="E327" s="29"/>
      <c r="F327" s="29"/>
      <c r="G327" s="29"/>
      <c r="H327" s="30"/>
      <c r="I327" s="30"/>
      <c r="J327" s="30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3:20" ht="15.75">
      <c r="C328" s="3"/>
      <c r="D328" s="3"/>
      <c r="E328" s="29"/>
      <c r="F328" s="29"/>
      <c r="G328" s="29"/>
      <c r="H328" s="30"/>
      <c r="I328" s="30"/>
      <c r="J328" s="30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3:20" ht="15.75">
      <c r="C329" s="3"/>
      <c r="D329" s="3"/>
      <c r="E329" s="29"/>
      <c r="F329" s="29"/>
      <c r="G329" s="29"/>
      <c r="H329" s="30"/>
      <c r="I329" s="30"/>
      <c r="J329" s="30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3:20" ht="15.75">
      <c r="C330" s="3"/>
      <c r="D330" s="3"/>
      <c r="E330" s="29"/>
      <c r="F330" s="29"/>
      <c r="G330" s="29"/>
      <c r="H330" s="30"/>
      <c r="I330" s="30"/>
      <c r="J330" s="30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3:20" ht="15.75">
      <c r="C331" s="3"/>
      <c r="D331" s="3"/>
      <c r="E331" s="29"/>
      <c r="F331" s="29"/>
      <c r="G331" s="29"/>
      <c r="H331" s="30"/>
      <c r="I331" s="30"/>
      <c r="J331" s="30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3:20" ht="15.75">
      <c r="C332" s="3"/>
      <c r="D332" s="3"/>
      <c r="E332" s="29"/>
      <c r="F332" s="29"/>
      <c r="G332" s="29"/>
      <c r="H332" s="30"/>
      <c r="I332" s="30"/>
      <c r="J332" s="30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3:20" ht="15.75">
      <c r="C333" s="3"/>
      <c r="D333" s="3"/>
      <c r="E333" s="29"/>
      <c r="F333" s="29"/>
      <c r="G333" s="29"/>
      <c r="H333" s="30"/>
      <c r="I333" s="30"/>
      <c r="J333" s="30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3:20" ht="15.75">
      <c r="C334" s="3"/>
      <c r="D334" s="3"/>
      <c r="E334" s="29"/>
      <c r="F334" s="29"/>
      <c r="G334" s="29"/>
      <c r="H334" s="30"/>
      <c r="I334" s="30"/>
      <c r="J334" s="30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3:20" ht="15.75">
      <c r="C335" s="3"/>
      <c r="D335" s="3"/>
      <c r="E335" s="29"/>
      <c r="F335" s="29"/>
      <c r="G335" s="29"/>
      <c r="H335" s="30"/>
      <c r="I335" s="30"/>
      <c r="J335" s="30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3:20" ht="15.75">
      <c r="C336" s="3"/>
      <c r="D336" s="3"/>
      <c r="E336" s="29"/>
      <c r="F336" s="29"/>
      <c r="G336" s="29"/>
      <c r="H336" s="30"/>
      <c r="I336" s="30"/>
      <c r="J336" s="30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3:20" ht="15.75">
      <c r="C337" s="3"/>
      <c r="D337" s="3"/>
      <c r="E337" s="29"/>
      <c r="F337" s="29"/>
      <c r="G337" s="29"/>
      <c r="H337" s="30"/>
      <c r="I337" s="30"/>
      <c r="J337" s="30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3:20" ht="15.75">
      <c r="C338" s="3"/>
      <c r="D338" s="3"/>
      <c r="E338" s="29"/>
      <c r="F338" s="29"/>
      <c r="G338" s="29"/>
      <c r="H338" s="30"/>
      <c r="I338" s="30"/>
      <c r="J338" s="30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3:20" ht="15.75">
      <c r="C339" s="3"/>
      <c r="D339" s="3"/>
      <c r="E339" s="29"/>
      <c r="F339" s="29"/>
      <c r="G339" s="29"/>
      <c r="H339" s="30"/>
      <c r="I339" s="30"/>
      <c r="J339" s="30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3:20" ht="15.75">
      <c r="C340" s="3"/>
      <c r="D340" s="3"/>
      <c r="E340" s="29"/>
      <c r="F340" s="29"/>
      <c r="G340" s="29"/>
      <c r="H340" s="30"/>
      <c r="I340" s="30"/>
      <c r="J340" s="30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3:20" ht="15.75">
      <c r="C341" s="3"/>
      <c r="D341" s="3"/>
      <c r="E341" s="29"/>
      <c r="F341" s="29"/>
      <c r="G341" s="29"/>
      <c r="H341" s="30"/>
      <c r="I341" s="30"/>
      <c r="J341" s="30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3:20" ht="15.75">
      <c r="C342" s="3"/>
      <c r="D342" s="3"/>
      <c r="E342" s="29"/>
      <c r="F342" s="29"/>
      <c r="G342" s="29"/>
      <c r="H342" s="30"/>
      <c r="I342" s="30"/>
      <c r="J342" s="30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3:20" ht="15.75">
      <c r="C343" s="3"/>
      <c r="D343" s="3"/>
      <c r="E343" s="29"/>
      <c r="F343" s="29"/>
      <c r="G343" s="29"/>
      <c r="H343" s="30"/>
      <c r="I343" s="30"/>
      <c r="J343" s="30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3:20" ht="15.75">
      <c r="C344" s="3"/>
      <c r="D344" s="3"/>
      <c r="E344" s="29"/>
      <c r="F344" s="29"/>
      <c r="G344" s="29"/>
      <c r="H344" s="30"/>
      <c r="I344" s="30"/>
      <c r="J344" s="30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3:20" ht="15.75">
      <c r="C345" s="3"/>
      <c r="D345" s="3"/>
      <c r="E345" s="29"/>
      <c r="F345" s="29"/>
      <c r="G345" s="29"/>
      <c r="H345" s="30"/>
      <c r="I345" s="30"/>
      <c r="J345" s="30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3:20" ht="15.75">
      <c r="C346" s="3"/>
      <c r="D346" s="3"/>
      <c r="E346" s="29"/>
      <c r="F346" s="29"/>
      <c r="G346" s="29"/>
      <c r="H346" s="30"/>
      <c r="I346" s="30"/>
      <c r="J346" s="30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3:20" ht="15.75">
      <c r="C347" s="3"/>
      <c r="D347" s="3"/>
      <c r="E347" s="29"/>
      <c r="F347" s="29"/>
      <c r="G347" s="29"/>
      <c r="H347" s="30"/>
      <c r="I347" s="30"/>
      <c r="J347" s="30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3:20" ht="15.75">
      <c r="C348" s="3"/>
      <c r="D348" s="3"/>
      <c r="E348" s="29"/>
      <c r="F348" s="29"/>
      <c r="G348" s="29"/>
      <c r="H348" s="30"/>
      <c r="I348" s="30"/>
      <c r="J348" s="30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3:20" ht="15.75">
      <c r="C349" s="3"/>
      <c r="D349" s="3"/>
      <c r="E349" s="29"/>
      <c r="F349" s="29"/>
      <c r="G349" s="29"/>
      <c r="H349" s="30"/>
      <c r="I349" s="30"/>
      <c r="J349" s="30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3:20" ht="15.75">
      <c r="C350" s="3"/>
      <c r="D350" s="3"/>
      <c r="E350" s="29"/>
      <c r="F350" s="29"/>
      <c r="G350" s="29"/>
      <c r="H350" s="30"/>
      <c r="I350" s="30"/>
      <c r="J350" s="30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3:20" ht="15.75">
      <c r="C351" s="3"/>
      <c r="D351" s="3"/>
      <c r="E351" s="29"/>
      <c r="F351" s="29"/>
      <c r="G351" s="29"/>
      <c r="H351" s="30"/>
      <c r="I351" s="30"/>
      <c r="J351" s="30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3:20" ht="15.75">
      <c r="C352" s="3"/>
      <c r="D352" s="3"/>
      <c r="E352" s="29"/>
      <c r="F352" s="29"/>
      <c r="G352" s="29"/>
      <c r="H352" s="30"/>
      <c r="I352" s="30"/>
      <c r="J352" s="30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3:20" ht="15.75">
      <c r="C353" s="3"/>
      <c r="D353" s="3"/>
      <c r="E353" s="29"/>
      <c r="F353" s="29"/>
      <c r="G353" s="29"/>
      <c r="H353" s="30"/>
      <c r="I353" s="30"/>
      <c r="J353" s="30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3:20" ht="15.75">
      <c r="C354" s="3"/>
      <c r="D354" s="3"/>
      <c r="E354" s="29"/>
      <c r="F354" s="29"/>
      <c r="G354" s="29"/>
      <c r="H354" s="30"/>
      <c r="I354" s="30"/>
      <c r="J354" s="30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3:20" ht="15.75">
      <c r="C355" s="3"/>
      <c r="D355" s="3"/>
      <c r="E355" s="29"/>
      <c r="F355" s="29"/>
      <c r="G355" s="29"/>
      <c r="H355" s="30"/>
      <c r="I355" s="30"/>
      <c r="J355" s="30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3:20" ht="15.75">
      <c r="C356" s="3"/>
      <c r="D356" s="3"/>
      <c r="E356" s="29"/>
      <c r="F356" s="29"/>
      <c r="G356" s="29"/>
      <c r="H356" s="30"/>
      <c r="I356" s="30"/>
      <c r="J356" s="30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3:20" ht="15.75">
      <c r="C357" s="3"/>
      <c r="D357" s="3"/>
      <c r="E357" s="29"/>
      <c r="F357" s="29"/>
      <c r="G357" s="29"/>
      <c r="H357" s="30"/>
      <c r="I357" s="30"/>
      <c r="J357" s="30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3:20" ht="15.75">
      <c r="C358" s="3"/>
      <c r="D358" s="3"/>
      <c r="E358" s="29"/>
      <c r="F358" s="29"/>
      <c r="G358" s="29"/>
      <c r="H358" s="30"/>
      <c r="I358" s="30"/>
      <c r="J358" s="30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3:20" ht="15.75">
      <c r="C359" s="3"/>
      <c r="D359" s="3"/>
      <c r="E359" s="29"/>
      <c r="F359" s="29"/>
      <c r="G359" s="29"/>
      <c r="H359" s="30"/>
      <c r="I359" s="30"/>
      <c r="J359" s="30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3:20" ht="15.75">
      <c r="C360" s="3"/>
      <c r="D360" s="3"/>
      <c r="E360" s="29"/>
      <c r="F360" s="29"/>
      <c r="G360" s="29"/>
      <c r="H360" s="30"/>
      <c r="I360" s="30"/>
      <c r="J360" s="30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3:20" ht="15.75">
      <c r="C361" s="3"/>
      <c r="D361" s="3"/>
      <c r="E361" s="29"/>
      <c r="F361" s="29"/>
      <c r="G361" s="29"/>
      <c r="H361" s="30"/>
      <c r="I361" s="30"/>
      <c r="J361" s="30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3:20" ht="15.75">
      <c r="C362" s="3"/>
      <c r="D362" s="3"/>
      <c r="E362" s="29"/>
      <c r="F362" s="29"/>
      <c r="G362" s="29"/>
      <c r="H362" s="30"/>
      <c r="I362" s="30"/>
      <c r="J362" s="30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3:20" ht="15.75">
      <c r="C363" s="3"/>
      <c r="D363" s="3"/>
      <c r="E363" s="29"/>
      <c r="F363" s="29"/>
      <c r="G363" s="29"/>
      <c r="H363" s="30"/>
      <c r="I363" s="30"/>
      <c r="J363" s="30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3:20" ht="15.75">
      <c r="C364" s="3"/>
      <c r="D364" s="3"/>
      <c r="E364" s="29"/>
      <c r="F364" s="29"/>
      <c r="G364" s="29"/>
      <c r="H364" s="30"/>
      <c r="I364" s="30"/>
      <c r="J364" s="30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3:20" ht="15.75">
      <c r="C365" s="3"/>
      <c r="D365" s="3"/>
      <c r="E365" s="29"/>
      <c r="F365" s="29"/>
      <c r="G365" s="29"/>
      <c r="H365" s="30"/>
      <c r="I365" s="30"/>
      <c r="J365" s="30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3:20" ht="15.75">
      <c r="C366" s="3"/>
      <c r="D366" s="3"/>
      <c r="E366" s="29"/>
      <c r="F366" s="29"/>
      <c r="G366" s="29"/>
      <c r="H366" s="30"/>
      <c r="I366" s="30"/>
      <c r="J366" s="30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3:20" ht="15.75">
      <c r="C367" s="3"/>
      <c r="D367" s="3"/>
      <c r="E367" s="29"/>
      <c r="F367" s="29"/>
      <c r="G367" s="29"/>
      <c r="H367" s="30"/>
      <c r="I367" s="30"/>
      <c r="J367" s="30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3:20" ht="15.75">
      <c r="C368" s="3"/>
      <c r="D368" s="3"/>
      <c r="E368" s="29"/>
      <c r="F368" s="29"/>
      <c r="G368" s="29"/>
      <c r="H368" s="30"/>
      <c r="I368" s="30"/>
      <c r="J368" s="30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3:20" ht="15.75">
      <c r="C369" s="3"/>
      <c r="D369" s="3"/>
      <c r="E369" s="29"/>
      <c r="F369" s="29"/>
      <c r="G369" s="29"/>
      <c r="H369" s="30"/>
      <c r="I369" s="30"/>
      <c r="J369" s="30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3:20" ht="15.75">
      <c r="C370" s="3"/>
      <c r="D370" s="3"/>
      <c r="E370" s="29"/>
      <c r="F370" s="29"/>
      <c r="G370" s="29"/>
      <c r="H370" s="30"/>
      <c r="I370" s="30"/>
      <c r="J370" s="30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3:20" ht="15.75">
      <c r="C371" s="3"/>
      <c r="D371" s="3"/>
      <c r="E371" s="29"/>
      <c r="F371" s="29"/>
      <c r="G371" s="29"/>
      <c r="H371" s="30"/>
      <c r="I371" s="30"/>
      <c r="J371" s="30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3:20" ht="15.75">
      <c r="C372" s="3"/>
      <c r="D372" s="3"/>
      <c r="E372" s="29"/>
      <c r="F372" s="29"/>
      <c r="G372" s="29"/>
      <c r="H372" s="30"/>
      <c r="I372" s="30"/>
      <c r="J372" s="30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3:20" ht="15.75">
      <c r="C373" s="3"/>
      <c r="D373" s="3"/>
      <c r="E373" s="29"/>
      <c r="F373" s="29"/>
      <c r="G373" s="29"/>
      <c r="H373" s="30"/>
      <c r="I373" s="30"/>
      <c r="J373" s="30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3:20" ht="15.75">
      <c r="C374" s="3"/>
      <c r="D374" s="3"/>
      <c r="E374" s="29"/>
      <c r="F374" s="29"/>
      <c r="G374" s="29"/>
      <c r="H374" s="30"/>
      <c r="I374" s="30"/>
      <c r="J374" s="30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3:20" ht="15.75">
      <c r="C375" s="3"/>
      <c r="D375" s="3"/>
      <c r="E375" s="29"/>
      <c r="F375" s="29"/>
      <c r="G375" s="29"/>
      <c r="H375" s="30"/>
      <c r="I375" s="30"/>
      <c r="J375" s="30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3:20" ht="15.75">
      <c r="C376" s="3"/>
      <c r="D376" s="3"/>
      <c r="E376" s="29"/>
      <c r="F376" s="29"/>
      <c r="G376" s="29"/>
      <c r="H376" s="30"/>
      <c r="I376" s="30"/>
      <c r="J376" s="30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3:20" ht="15.75">
      <c r="C377" s="3"/>
      <c r="D377" s="3"/>
      <c r="E377" s="29"/>
      <c r="F377" s="29"/>
      <c r="G377" s="29"/>
      <c r="H377" s="30"/>
      <c r="I377" s="30"/>
      <c r="J377" s="30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3:20" ht="15.75">
      <c r="C378" s="3"/>
      <c r="D378" s="3"/>
      <c r="E378" s="29"/>
      <c r="F378" s="29"/>
      <c r="G378" s="29"/>
      <c r="H378" s="30"/>
      <c r="I378" s="30"/>
      <c r="J378" s="30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3:20" ht="15.75">
      <c r="C379" s="3"/>
      <c r="D379" s="3"/>
      <c r="E379" s="29"/>
      <c r="F379" s="29"/>
      <c r="G379" s="29"/>
      <c r="H379" s="30"/>
      <c r="I379" s="30"/>
      <c r="J379" s="30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3:20" ht="15.75">
      <c r="C380" s="3"/>
      <c r="D380" s="3"/>
      <c r="E380" s="29"/>
      <c r="F380" s="29"/>
      <c r="G380" s="29"/>
      <c r="H380" s="30"/>
      <c r="I380" s="30"/>
      <c r="J380" s="30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3:20" ht="15.75">
      <c r="C381" s="3"/>
      <c r="D381" s="3"/>
      <c r="E381" s="29"/>
      <c r="F381" s="29"/>
      <c r="G381" s="29"/>
      <c r="H381" s="30"/>
      <c r="I381" s="30"/>
      <c r="J381" s="30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3:20" ht="15.75">
      <c r="C382" s="3"/>
      <c r="D382" s="3"/>
      <c r="E382" s="29"/>
      <c r="F382" s="29"/>
      <c r="G382" s="29"/>
      <c r="H382" s="30"/>
      <c r="I382" s="30"/>
      <c r="J382" s="30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3:20" ht="15.75">
      <c r="C383" s="3"/>
      <c r="D383" s="3"/>
      <c r="E383" s="29"/>
      <c r="F383" s="29"/>
      <c r="G383" s="29"/>
      <c r="H383" s="30"/>
      <c r="I383" s="30"/>
      <c r="J383" s="30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3:20" ht="15.75">
      <c r="C384" s="3"/>
      <c r="D384" s="3"/>
      <c r="E384" s="29"/>
      <c r="F384" s="29"/>
      <c r="G384" s="29"/>
      <c r="H384" s="30"/>
      <c r="I384" s="30"/>
      <c r="J384" s="30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3:20" ht="15.75">
      <c r="C385" s="3"/>
      <c r="D385" s="3"/>
      <c r="E385" s="29"/>
      <c r="F385" s="29"/>
      <c r="G385" s="29"/>
      <c r="H385" s="30"/>
      <c r="I385" s="30"/>
      <c r="J385" s="30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3:20" ht="15.75">
      <c r="C386" s="3"/>
      <c r="D386" s="3"/>
      <c r="E386" s="29"/>
      <c r="F386" s="29"/>
      <c r="G386" s="29"/>
      <c r="H386" s="30"/>
      <c r="I386" s="30"/>
      <c r="J386" s="30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3:20" ht="15.75">
      <c r="C387" s="3"/>
      <c r="D387" s="3"/>
      <c r="E387" s="29"/>
      <c r="F387" s="29"/>
      <c r="G387" s="29"/>
      <c r="H387" s="30"/>
      <c r="I387" s="30"/>
      <c r="J387" s="30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3:20" ht="15.75">
      <c r="C388" s="3"/>
      <c r="D388" s="3"/>
      <c r="E388" s="29"/>
      <c r="F388" s="29"/>
      <c r="G388" s="29"/>
      <c r="H388" s="30"/>
      <c r="I388" s="30"/>
      <c r="J388" s="30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3:20" ht="15.75">
      <c r="C389" s="3"/>
      <c r="D389" s="3"/>
      <c r="E389" s="29"/>
      <c r="F389" s="29"/>
      <c r="G389" s="29"/>
      <c r="H389" s="30"/>
      <c r="I389" s="30"/>
      <c r="J389" s="30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3:20" ht="15.75">
      <c r="C390" s="3"/>
      <c r="D390" s="3"/>
      <c r="E390" s="29"/>
      <c r="F390" s="29"/>
      <c r="G390" s="29"/>
      <c r="H390" s="30"/>
      <c r="I390" s="30"/>
      <c r="J390" s="30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3:20" ht="15.75">
      <c r="C391" s="3"/>
      <c r="D391" s="3"/>
      <c r="E391" s="29"/>
      <c r="F391" s="29"/>
      <c r="G391" s="29"/>
      <c r="H391" s="30"/>
      <c r="I391" s="30"/>
      <c r="J391" s="30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3:20" ht="15.75">
      <c r="C392" s="3"/>
      <c r="D392" s="3"/>
      <c r="E392" s="29"/>
      <c r="F392" s="29"/>
      <c r="G392" s="29"/>
      <c r="H392" s="30"/>
      <c r="I392" s="30"/>
      <c r="J392" s="30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3:20" ht="15.75">
      <c r="C393" s="3"/>
      <c r="D393" s="3"/>
      <c r="E393" s="29"/>
      <c r="F393" s="29"/>
      <c r="G393" s="29"/>
      <c r="H393" s="30"/>
      <c r="I393" s="30"/>
      <c r="J393" s="30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3:20" ht="15.75">
      <c r="C394" s="3"/>
      <c r="D394" s="3"/>
      <c r="E394" s="29"/>
      <c r="F394" s="29"/>
      <c r="G394" s="29"/>
      <c r="H394" s="30"/>
      <c r="I394" s="30"/>
      <c r="J394" s="30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3:20" ht="15.75">
      <c r="C395" s="3"/>
      <c r="D395" s="3"/>
      <c r="E395" s="29"/>
      <c r="F395" s="29"/>
      <c r="G395" s="29"/>
      <c r="H395" s="30"/>
      <c r="I395" s="30"/>
      <c r="J395" s="30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3:20" ht="15.75">
      <c r="C396" s="3"/>
      <c r="D396" s="3"/>
      <c r="E396" s="29"/>
      <c r="F396" s="29"/>
      <c r="G396" s="29"/>
      <c r="H396" s="30"/>
      <c r="I396" s="30"/>
      <c r="J396" s="30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3:20" ht="15.75">
      <c r="C397" s="3"/>
      <c r="D397" s="3"/>
      <c r="E397" s="29"/>
      <c r="F397" s="29"/>
      <c r="G397" s="29"/>
      <c r="H397" s="30"/>
      <c r="I397" s="30"/>
      <c r="J397" s="30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3:20" ht="15.75">
      <c r="C398" s="3"/>
      <c r="D398" s="3"/>
      <c r="E398" s="29"/>
      <c r="F398" s="29"/>
      <c r="G398" s="29"/>
      <c r="H398" s="30"/>
      <c r="I398" s="30"/>
      <c r="J398" s="30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3:20" ht="15.75">
      <c r="C399" s="3"/>
      <c r="D399" s="3"/>
      <c r="E399" s="29"/>
      <c r="F399" s="29"/>
      <c r="G399" s="29"/>
      <c r="H399" s="30"/>
      <c r="I399" s="30"/>
      <c r="J399" s="30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3:20" ht="15.75">
      <c r="C400" s="3"/>
      <c r="D400" s="3"/>
      <c r="E400" s="29"/>
      <c r="F400" s="29"/>
      <c r="G400" s="29"/>
      <c r="H400" s="30"/>
      <c r="I400" s="30"/>
      <c r="J400" s="30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3:20" ht="15.75">
      <c r="C401" s="3"/>
      <c r="D401" s="3"/>
      <c r="E401" s="29"/>
      <c r="F401" s="29"/>
      <c r="G401" s="29"/>
      <c r="H401" s="30"/>
      <c r="I401" s="30"/>
      <c r="J401" s="30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3:20" ht="15.75">
      <c r="C402" s="3"/>
      <c r="D402" s="3"/>
      <c r="E402" s="29"/>
      <c r="F402" s="29"/>
      <c r="G402" s="29"/>
      <c r="H402" s="30"/>
      <c r="I402" s="30"/>
      <c r="J402" s="30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3:20" ht="15.75">
      <c r="C403" s="3"/>
      <c r="D403" s="3"/>
      <c r="E403" s="29"/>
      <c r="F403" s="29"/>
      <c r="G403" s="29"/>
      <c r="H403" s="30"/>
      <c r="I403" s="30"/>
      <c r="J403" s="30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3:20" ht="15.75">
      <c r="C404" s="3"/>
      <c r="D404" s="3"/>
      <c r="E404" s="29"/>
      <c r="F404" s="29"/>
      <c r="G404" s="29"/>
      <c r="H404" s="30"/>
      <c r="I404" s="30"/>
      <c r="J404" s="30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3:20" ht="15.75">
      <c r="C405" s="3"/>
      <c r="D405" s="3"/>
      <c r="E405" s="29"/>
      <c r="F405" s="29"/>
      <c r="G405" s="29"/>
      <c r="H405" s="30"/>
      <c r="I405" s="30"/>
      <c r="J405" s="30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3:20" ht="15.75">
      <c r="C406" s="3"/>
      <c r="D406" s="3"/>
      <c r="E406" s="29"/>
      <c r="F406" s="29"/>
      <c r="G406" s="29"/>
      <c r="H406" s="30"/>
      <c r="I406" s="30"/>
      <c r="J406" s="30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3:20" ht="15.75">
      <c r="C407" s="3"/>
      <c r="D407" s="3"/>
      <c r="E407" s="29"/>
      <c r="F407" s="29"/>
      <c r="G407" s="29"/>
      <c r="H407" s="30"/>
      <c r="I407" s="30"/>
      <c r="J407" s="30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3:20" ht="15.75">
      <c r="C408" s="3"/>
      <c r="D408" s="3"/>
      <c r="E408" s="29"/>
      <c r="F408" s="29"/>
      <c r="G408" s="29"/>
      <c r="H408" s="30"/>
      <c r="I408" s="30"/>
      <c r="J408" s="30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3:20" ht="15.75">
      <c r="C409" s="3"/>
      <c r="D409" s="3"/>
      <c r="E409" s="29"/>
      <c r="F409" s="29"/>
      <c r="G409" s="29"/>
      <c r="H409" s="30"/>
      <c r="I409" s="30"/>
      <c r="J409" s="30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3:20" ht="15.75">
      <c r="C410" s="3"/>
      <c r="D410" s="3"/>
      <c r="E410" s="29"/>
      <c r="F410" s="29"/>
      <c r="G410" s="29"/>
      <c r="H410" s="30"/>
      <c r="I410" s="30"/>
      <c r="J410" s="30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3:20" ht="15.75">
      <c r="C411" s="3"/>
      <c r="D411" s="3"/>
      <c r="E411" s="29"/>
      <c r="F411" s="29"/>
      <c r="G411" s="29"/>
      <c r="H411" s="30"/>
      <c r="I411" s="30"/>
      <c r="J411" s="30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3:20" ht="15.75">
      <c r="C412" s="3"/>
      <c r="D412" s="3"/>
      <c r="E412" s="29"/>
      <c r="F412" s="29"/>
      <c r="G412" s="29"/>
      <c r="H412" s="30"/>
      <c r="I412" s="30"/>
      <c r="J412" s="30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3:20" ht="15.75">
      <c r="C413" s="3"/>
      <c r="D413" s="3"/>
      <c r="E413" s="29"/>
      <c r="F413" s="29"/>
      <c r="G413" s="29"/>
      <c r="H413" s="30"/>
      <c r="I413" s="30"/>
      <c r="J413" s="30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3:20" ht="15.75">
      <c r="C414" s="3"/>
      <c r="D414" s="3"/>
      <c r="E414" s="29"/>
      <c r="F414" s="29"/>
      <c r="G414" s="29"/>
      <c r="H414" s="30"/>
      <c r="I414" s="30"/>
      <c r="J414" s="30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3:20" ht="15.75">
      <c r="C415" s="3"/>
      <c r="D415" s="3"/>
      <c r="E415" s="29"/>
      <c r="F415" s="29"/>
      <c r="G415" s="29"/>
      <c r="H415" s="30"/>
      <c r="I415" s="30"/>
      <c r="J415" s="30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3:20" ht="15.75">
      <c r="C416" s="3"/>
      <c r="D416" s="3"/>
      <c r="E416" s="29"/>
      <c r="F416" s="29"/>
      <c r="G416" s="29"/>
      <c r="H416" s="30"/>
      <c r="I416" s="30"/>
      <c r="J416" s="30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3:20" ht="15.75">
      <c r="C417" s="3"/>
      <c r="D417" s="3"/>
      <c r="E417" s="29"/>
      <c r="F417" s="29"/>
      <c r="G417" s="29"/>
      <c r="H417" s="30"/>
      <c r="I417" s="30"/>
      <c r="J417" s="30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3:20" ht="15.75">
      <c r="C418" s="3"/>
      <c r="D418" s="3"/>
      <c r="E418" s="29"/>
      <c r="F418" s="29"/>
      <c r="G418" s="29"/>
      <c r="H418" s="30"/>
      <c r="I418" s="30"/>
      <c r="J418" s="30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3:20" ht="15.75">
      <c r="C419" s="3"/>
      <c r="D419" s="3"/>
      <c r="E419" s="29"/>
      <c r="F419" s="29"/>
      <c r="G419" s="29"/>
      <c r="H419" s="30"/>
      <c r="I419" s="30"/>
      <c r="J419" s="30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3:20" ht="15.75">
      <c r="C420" s="3"/>
      <c r="D420" s="3"/>
      <c r="E420" s="29"/>
      <c r="F420" s="29"/>
      <c r="G420" s="29"/>
      <c r="H420" s="30"/>
      <c r="I420" s="30"/>
      <c r="J420" s="30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3:20" ht="15.75">
      <c r="C421" s="3"/>
      <c r="D421" s="3"/>
      <c r="E421" s="29"/>
      <c r="F421" s="29"/>
      <c r="G421" s="29"/>
      <c r="H421" s="30"/>
      <c r="I421" s="30"/>
      <c r="J421" s="30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3:20" ht="15.75">
      <c r="C422" s="3"/>
      <c r="D422" s="3"/>
      <c r="E422" s="29"/>
      <c r="F422" s="29"/>
      <c r="G422" s="29"/>
      <c r="H422" s="30"/>
      <c r="I422" s="30"/>
      <c r="J422" s="30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3:20" ht="15.75">
      <c r="C423" s="3"/>
      <c r="D423" s="3"/>
      <c r="E423" s="29"/>
      <c r="F423" s="29"/>
      <c r="G423" s="29"/>
      <c r="H423" s="30"/>
      <c r="I423" s="30"/>
      <c r="J423" s="30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3:20" ht="15.75">
      <c r="C424" s="3"/>
      <c r="D424" s="3"/>
      <c r="E424" s="29"/>
      <c r="F424" s="29"/>
      <c r="G424" s="29"/>
      <c r="H424" s="30"/>
      <c r="I424" s="30"/>
      <c r="J424" s="30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3:20" ht="15.75">
      <c r="C425" s="3"/>
      <c r="D425" s="3"/>
      <c r="E425" s="29"/>
      <c r="F425" s="29"/>
      <c r="G425" s="29"/>
      <c r="H425" s="30"/>
      <c r="I425" s="30"/>
      <c r="J425" s="30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3:20" ht="15.75">
      <c r="C426" s="3"/>
      <c r="D426" s="3"/>
      <c r="E426" s="29"/>
      <c r="F426" s="29"/>
      <c r="G426" s="29"/>
      <c r="H426" s="30"/>
      <c r="I426" s="30"/>
      <c r="J426" s="30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3:20" ht="15.75">
      <c r="C427" s="3"/>
      <c r="D427" s="3"/>
      <c r="E427" s="29"/>
      <c r="F427" s="29"/>
      <c r="G427" s="29"/>
      <c r="H427" s="30"/>
      <c r="I427" s="30"/>
      <c r="J427" s="30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3:20" ht="15.75">
      <c r="C428" s="3"/>
      <c r="D428" s="3"/>
      <c r="E428" s="29"/>
      <c r="F428" s="29"/>
      <c r="G428" s="29"/>
      <c r="H428" s="30"/>
      <c r="I428" s="30"/>
      <c r="J428" s="30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3:20" ht="15.75">
      <c r="C429" s="3"/>
      <c r="D429" s="3"/>
      <c r="E429" s="29"/>
      <c r="F429" s="29"/>
      <c r="G429" s="29"/>
      <c r="H429" s="30"/>
      <c r="I429" s="30"/>
      <c r="J429" s="30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3:20" ht="15.75">
      <c r="C430" s="3"/>
      <c r="D430" s="3"/>
      <c r="E430" s="29"/>
      <c r="F430" s="29"/>
      <c r="G430" s="29"/>
      <c r="H430" s="30"/>
      <c r="I430" s="30"/>
      <c r="J430" s="30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3:20" ht="15.75">
      <c r="C431" s="3"/>
      <c r="D431" s="3"/>
      <c r="E431" s="29"/>
      <c r="F431" s="29"/>
      <c r="G431" s="29"/>
      <c r="H431" s="30"/>
      <c r="I431" s="30"/>
      <c r="J431" s="30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3:20" ht="15.75">
      <c r="C432" s="3"/>
      <c r="D432" s="3"/>
      <c r="E432" s="29"/>
      <c r="F432" s="29"/>
      <c r="G432" s="29"/>
      <c r="H432" s="30"/>
      <c r="I432" s="30"/>
      <c r="J432" s="30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3:20" ht="15.75">
      <c r="C433" s="3"/>
      <c r="D433" s="3"/>
      <c r="E433" s="29"/>
      <c r="F433" s="29"/>
      <c r="G433" s="29"/>
      <c r="H433" s="30"/>
      <c r="I433" s="30"/>
      <c r="J433" s="30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3:20" ht="15.75">
      <c r="C434" s="3"/>
      <c r="D434" s="3"/>
      <c r="E434" s="29"/>
      <c r="F434" s="29"/>
      <c r="G434" s="29"/>
      <c r="H434" s="30"/>
      <c r="I434" s="30"/>
      <c r="J434" s="30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3:20" ht="15.75">
      <c r="C435" s="3"/>
      <c r="D435" s="3"/>
      <c r="E435" s="29"/>
      <c r="F435" s="29"/>
      <c r="G435" s="29"/>
      <c r="H435" s="30"/>
      <c r="I435" s="30"/>
      <c r="J435" s="30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3:20" ht="15.75">
      <c r="C436" s="3"/>
      <c r="D436" s="3"/>
      <c r="E436" s="29"/>
      <c r="F436" s="29"/>
      <c r="G436" s="29"/>
      <c r="H436" s="30"/>
      <c r="I436" s="30"/>
      <c r="J436" s="30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3:20" ht="15.75">
      <c r="C437" s="3"/>
      <c r="D437" s="3"/>
      <c r="E437" s="29"/>
      <c r="F437" s="29"/>
      <c r="G437" s="29"/>
      <c r="H437" s="30"/>
      <c r="I437" s="30"/>
      <c r="J437" s="30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3:20" ht="15.75">
      <c r="C438" s="3"/>
      <c r="D438" s="3"/>
      <c r="E438" s="29"/>
      <c r="F438" s="29"/>
      <c r="G438" s="29"/>
      <c r="H438" s="30"/>
      <c r="I438" s="30"/>
      <c r="J438" s="30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3:20" ht="15.75">
      <c r="C439" s="3"/>
      <c r="D439" s="3"/>
      <c r="E439" s="29"/>
      <c r="F439" s="29"/>
      <c r="G439" s="29"/>
      <c r="H439" s="30"/>
      <c r="I439" s="30"/>
      <c r="J439" s="30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3:20" ht="15.75">
      <c r="C440" s="3"/>
      <c r="D440" s="3"/>
      <c r="E440" s="29"/>
      <c r="F440" s="29"/>
      <c r="G440" s="29"/>
      <c r="H440" s="30"/>
      <c r="I440" s="30"/>
      <c r="J440" s="30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3:20" ht="15.75">
      <c r="C441" s="3"/>
      <c r="D441" s="3"/>
      <c r="E441" s="29"/>
      <c r="F441" s="29"/>
      <c r="G441" s="29"/>
      <c r="H441" s="30"/>
      <c r="I441" s="30"/>
      <c r="J441" s="30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3:20" ht="15.75">
      <c r="C442" s="3"/>
      <c r="D442" s="3"/>
      <c r="E442" s="29"/>
      <c r="F442" s="29"/>
      <c r="G442" s="29"/>
      <c r="H442" s="30"/>
      <c r="I442" s="30"/>
      <c r="J442" s="30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3:20" ht="15.75">
      <c r="C443" s="3"/>
      <c r="D443" s="3"/>
      <c r="E443" s="29"/>
      <c r="F443" s="29"/>
      <c r="G443" s="29"/>
      <c r="H443" s="30"/>
      <c r="I443" s="30"/>
      <c r="J443" s="30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3:20" ht="15.75">
      <c r="C444" s="3"/>
      <c r="D444" s="3"/>
      <c r="E444" s="29"/>
      <c r="F444" s="29"/>
      <c r="G444" s="29"/>
      <c r="H444" s="30"/>
      <c r="I444" s="30"/>
      <c r="J444" s="30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3:20" ht="15.75">
      <c r="C445" s="3"/>
      <c r="D445" s="3"/>
      <c r="E445" s="29"/>
      <c r="F445" s="29"/>
      <c r="G445" s="29"/>
      <c r="H445" s="30"/>
      <c r="I445" s="30"/>
      <c r="J445" s="30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3:20" ht="15.75">
      <c r="C446" s="3"/>
      <c r="D446" s="3"/>
      <c r="E446" s="29"/>
      <c r="F446" s="29"/>
      <c r="G446" s="29"/>
      <c r="H446" s="30"/>
      <c r="I446" s="30"/>
      <c r="J446" s="30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3:20" ht="15.75">
      <c r="C447" s="3"/>
      <c r="D447" s="3"/>
      <c r="E447" s="29"/>
      <c r="F447" s="29"/>
      <c r="G447" s="29"/>
      <c r="H447" s="30"/>
      <c r="I447" s="30"/>
      <c r="J447" s="30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3:20" ht="15.75">
      <c r="C448" s="3"/>
      <c r="D448" s="3"/>
      <c r="E448" s="29"/>
      <c r="F448" s="29"/>
      <c r="G448" s="29"/>
      <c r="H448" s="30"/>
      <c r="I448" s="30"/>
      <c r="J448" s="30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3:20" ht="15.75">
      <c r="C449" s="3"/>
      <c r="D449" s="3"/>
      <c r="E449" s="29"/>
      <c r="F449" s="29"/>
      <c r="G449" s="29"/>
      <c r="H449" s="30"/>
      <c r="I449" s="30"/>
      <c r="J449" s="30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3:20" ht="15.75">
      <c r="C450" s="3"/>
      <c r="D450" s="3"/>
      <c r="E450" s="29"/>
      <c r="F450" s="29"/>
      <c r="G450" s="29"/>
      <c r="H450" s="30"/>
      <c r="I450" s="30"/>
      <c r="J450" s="30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3:20" ht="15.75">
      <c r="C451" s="3"/>
      <c r="D451" s="3"/>
      <c r="E451" s="29"/>
      <c r="F451" s="29"/>
      <c r="G451" s="29"/>
      <c r="H451" s="30"/>
      <c r="I451" s="30"/>
      <c r="J451" s="30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3:20" ht="15.75">
      <c r="C452" s="3"/>
      <c r="D452" s="3"/>
      <c r="E452" s="29"/>
      <c r="F452" s="29"/>
      <c r="G452" s="29"/>
      <c r="H452" s="30"/>
      <c r="I452" s="30"/>
      <c r="J452" s="30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3:20" ht="15.75">
      <c r="C453" s="3"/>
      <c r="D453" s="3"/>
      <c r="E453" s="29"/>
      <c r="F453" s="29"/>
      <c r="G453" s="29"/>
      <c r="H453" s="30"/>
      <c r="I453" s="30"/>
      <c r="J453" s="30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3:20" ht="15.75">
      <c r="C454" s="3"/>
      <c r="D454" s="3"/>
      <c r="E454" s="29"/>
      <c r="F454" s="29"/>
      <c r="G454" s="29"/>
      <c r="H454" s="30"/>
      <c r="I454" s="30"/>
      <c r="J454" s="30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3:20" ht="15.75">
      <c r="C455" s="3"/>
      <c r="D455" s="3"/>
      <c r="E455" s="29"/>
      <c r="F455" s="29"/>
      <c r="G455" s="29"/>
      <c r="H455" s="30"/>
      <c r="I455" s="30"/>
      <c r="J455" s="30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3:20" ht="15.75">
      <c r="C456" s="3"/>
      <c r="D456" s="3"/>
      <c r="E456" s="29"/>
      <c r="F456" s="29"/>
      <c r="G456" s="29"/>
      <c r="H456" s="30"/>
      <c r="I456" s="30"/>
      <c r="J456" s="30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3:20" ht="15.75">
      <c r="C457" s="3"/>
      <c r="D457" s="3"/>
      <c r="E457" s="29"/>
      <c r="F457" s="29"/>
      <c r="G457" s="29"/>
      <c r="H457" s="30"/>
      <c r="I457" s="30"/>
      <c r="J457" s="30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3:20" ht="15.75">
      <c r="C458" s="3"/>
      <c r="D458" s="3"/>
      <c r="E458" s="29"/>
      <c r="F458" s="29"/>
      <c r="G458" s="29"/>
      <c r="H458" s="30"/>
      <c r="I458" s="30"/>
      <c r="J458" s="30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3:20" ht="15.75">
      <c r="C459" s="3"/>
      <c r="D459" s="3"/>
      <c r="E459" s="29"/>
      <c r="F459" s="29"/>
      <c r="G459" s="29"/>
      <c r="H459" s="30"/>
      <c r="I459" s="30"/>
      <c r="J459" s="30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3:20" ht="15.75">
      <c r="C460" s="3"/>
      <c r="D460" s="3"/>
      <c r="E460" s="29"/>
      <c r="F460" s="29"/>
      <c r="G460" s="29"/>
      <c r="H460" s="30"/>
      <c r="I460" s="30"/>
      <c r="J460" s="30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3:20" ht="15.75">
      <c r="C461" s="3"/>
      <c r="D461" s="3"/>
      <c r="E461" s="29"/>
      <c r="F461" s="29"/>
      <c r="G461" s="29"/>
      <c r="H461" s="30"/>
      <c r="I461" s="30"/>
      <c r="J461" s="30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3:20" ht="15.75">
      <c r="C462" s="3"/>
      <c r="D462" s="3"/>
      <c r="E462" s="29"/>
      <c r="F462" s="29"/>
      <c r="G462" s="29"/>
      <c r="H462" s="30"/>
      <c r="I462" s="30"/>
      <c r="J462" s="30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3:20" ht="15.75">
      <c r="C463" s="3"/>
      <c r="D463" s="3"/>
      <c r="E463" s="29"/>
      <c r="F463" s="29"/>
      <c r="G463" s="29"/>
      <c r="H463" s="30"/>
      <c r="I463" s="30"/>
      <c r="J463" s="30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3:20" ht="15.75">
      <c r="C464" s="3"/>
      <c r="D464" s="3"/>
      <c r="E464" s="29"/>
      <c r="F464" s="29"/>
      <c r="G464" s="29"/>
      <c r="H464" s="30"/>
      <c r="I464" s="30"/>
      <c r="J464" s="30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3:20" ht="15.75">
      <c r="C465" s="3"/>
      <c r="D465" s="3"/>
      <c r="E465" s="29"/>
      <c r="F465" s="29"/>
      <c r="G465" s="29"/>
      <c r="H465" s="30"/>
      <c r="I465" s="30"/>
      <c r="J465" s="30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3:20" ht="15.75">
      <c r="C466" s="3"/>
      <c r="D466" s="3"/>
      <c r="E466" s="29"/>
      <c r="F466" s="29"/>
      <c r="G466" s="29"/>
      <c r="H466" s="30"/>
      <c r="I466" s="30"/>
      <c r="J466" s="30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3:20" ht="15.75">
      <c r="C467" s="3"/>
      <c r="D467" s="3"/>
      <c r="E467" s="29"/>
      <c r="F467" s="29"/>
      <c r="G467" s="29"/>
      <c r="H467" s="30"/>
      <c r="I467" s="30"/>
      <c r="J467" s="30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3:20" ht="15.75">
      <c r="C468" s="3"/>
      <c r="D468" s="3"/>
      <c r="E468" s="29"/>
      <c r="F468" s="29"/>
      <c r="G468" s="29"/>
      <c r="H468" s="30"/>
      <c r="I468" s="30"/>
      <c r="J468" s="30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3:20" ht="15.75">
      <c r="C469" s="3"/>
      <c r="D469" s="3"/>
      <c r="E469" s="29"/>
      <c r="F469" s="29"/>
      <c r="G469" s="29"/>
      <c r="H469" s="30"/>
      <c r="I469" s="30"/>
      <c r="J469" s="30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3:20" ht="15.75">
      <c r="C470" s="3"/>
      <c r="D470" s="3"/>
      <c r="E470" s="29"/>
      <c r="F470" s="29"/>
      <c r="G470" s="29"/>
      <c r="H470" s="30"/>
      <c r="I470" s="30"/>
      <c r="J470" s="30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3:20" ht="15.75">
      <c r="C471" s="3"/>
      <c r="D471" s="3"/>
      <c r="E471" s="29"/>
      <c r="F471" s="29"/>
      <c r="G471" s="29"/>
      <c r="H471" s="30"/>
      <c r="I471" s="30"/>
      <c r="J471" s="30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3:20" ht="15.75">
      <c r="C472" s="3"/>
      <c r="D472" s="3"/>
      <c r="E472" s="29"/>
      <c r="F472" s="29"/>
      <c r="G472" s="29"/>
      <c r="H472" s="30"/>
      <c r="I472" s="30"/>
      <c r="J472" s="30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3:20" ht="15.75">
      <c r="C473" s="3"/>
      <c r="D473" s="3"/>
      <c r="E473" s="29"/>
      <c r="F473" s="29"/>
      <c r="G473" s="29"/>
      <c r="H473" s="30"/>
      <c r="I473" s="30"/>
      <c r="J473" s="30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3:20" ht="15.75">
      <c r="C474" s="3"/>
      <c r="D474" s="3"/>
      <c r="E474" s="29"/>
      <c r="F474" s="29"/>
      <c r="G474" s="29"/>
      <c r="H474" s="30"/>
      <c r="I474" s="30"/>
      <c r="J474" s="30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3:20" ht="15.75">
      <c r="C475" s="3"/>
      <c r="D475" s="3"/>
      <c r="E475" s="29"/>
      <c r="F475" s="29"/>
      <c r="G475" s="29"/>
      <c r="H475" s="30"/>
      <c r="I475" s="30"/>
      <c r="J475" s="30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3:20" ht="15.75">
      <c r="C476" s="3"/>
      <c r="D476" s="3"/>
      <c r="E476" s="29"/>
      <c r="F476" s="29"/>
      <c r="G476" s="29"/>
      <c r="H476" s="30"/>
      <c r="I476" s="30"/>
      <c r="J476" s="30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3:20" ht="15.75">
      <c r="C477" s="3"/>
      <c r="D477" s="3"/>
      <c r="E477" s="29"/>
      <c r="F477" s="29"/>
      <c r="G477" s="29"/>
      <c r="H477" s="30"/>
      <c r="I477" s="30"/>
      <c r="J477" s="30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3:20" ht="15.75">
      <c r="C478" s="3"/>
      <c r="D478" s="3"/>
      <c r="E478" s="29"/>
      <c r="F478" s="29"/>
      <c r="G478" s="29"/>
      <c r="H478" s="30"/>
      <c r="I478" s="30"/>
      <c r="J478" s="30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3:20" ht="15.75">
      <c r="C479" s="3"/>
      <c r="D479" s="3"/>
      <c r="E479" s="29"/>
      <c r="F479" s="29"/>
      <c r="G479" s="29"/>
      <c r="H479" s="30"/>
      <c r="I479" s="30"/>
      <c r="J479" s="30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3:20" ht="15.75">
      <c r="C480" s="3"/>
      <c r="D480" s="3"/>
      <c r="E480" s="29"/>
      <c r="F480" s="29"/>
      <c r="G480" s="29"/>
      <c r="H480" s="30"/>
      <c r="I480" s="30"/>
      <c r="J480" s="30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3:20" ht="15.75">
      <c r="C481" s="3"/>
      <c r="D481" s="3"/>
      <c r="E481" s="29"/>
      <c r="F481" s="29"/>
      <c r="G481" s="29"/>
      <c r="H481" s="30"/>
      <c r="I481" s="30"/>
      <c r="J481" s="30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3:20" ht="15.75">
      <c r="C482" s="3"/>
      <c r="D482" s="3"/>
      <c r="E482" s="29"/>
      <c r="F482" s="29"/>
      <c r="G482" s="29"/>
      <c r="H482" s="30"/>
      <c r="I482" s="30"/>
      <c r="J482" s="30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3:20" ht="15.75">
      <c r="C483" s="3"/>
      <c r="D483" s="3"/>
      <c r="E483" s="29"/>
      <c r="F483" s="29"/>
      <c r="G483" s="29"/>
      <c r="H483" s="30"/>
      <c r="I483" s="30"/>
      <c r="J483" s="30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3:20" ht="15.75">
      <c r="C484" s="3"/>
      <c r="D484" s="3"/>
      <c r="E484" s="29"/>
      <c r="F484" s="29"/>
      <c r="G484" s="29"/>
      <c r="H484" s="30"/>
      <c r="I484" s="30"/>
      <c r="J484" s="30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3:20" ht="15.75">
      <c r="C485" s="3"/>
      <c r="D485" s="3"/>
      <c r="E485" s="29"/>
      <c r="F485" s="29"/>
      <c r="G485" s="29"/>
      <c r="H485" s="30"/>
      <c r="I485" s="30"/>
      <c r="J485" s="30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3:20" ht="15.75">
      <c r="C486" s="3"/>
      <c r="D486" s="3"/>
      <c r="E486" s="29"/>
      <c r="F486" s="29"/>
      <c r="G486" s="29"/>
      <c r="H486" s="30"/>
      <c r="I486" s="30"/>
      <c r="J486" s="30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3:20" ht="15.75">
      <c r="C487" s="3"/>
      <c r="D487" s="3"/>
      <c r="E487" s="29"/>
      <c r="F487" s="29"/>
      <c r="G487" s="29"/>
      <c r="H487" s="30"/>
      <c r="I487" s="30"/>
      <c r="J487" s="30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3:20" ht="15.75">
      <c r="C488" s="3"/>
      <c r="D488" s="3"/>
      <c r="E488" s="29"/>
      <c r="F488" s="29"/>
      <c r="G488" s="29"/>
      <c r="H488" s="30"/>
      <c r="I488" s="30"/>
      <c r="J488" s="30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3:20" ht="15.75">
      <c r="C489" s="3"/>
      <c r="D489" s="3"/>
      <c r="E489" s="29"/>
      <c r="F489" s="29"/>
      <c r="G489" s="29"/>
      <c r="H489" s="30"/>
      <c r="I489" s="30"/>
      <c r="J489" s="30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3:20" ht="15.75">
      <c r="C490" s="3"/>
      <c r="D490" s="3"/>
      <c r="E490" s="29"/>
      <c r="F490" s="29"/>
      <c r="G490" s="29"/>
      <c r="H490" s="30"/>
      <c r="I490" s="30"/>
      <c r="J490" s="30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3:20" ht="15.75">
      <c r="C491" s="3"/>
      <c r="D491" s="3"/>
      <c r="E491" s="29"/>
      <c r="F491" s="29"/>
      <c r="G491" s="29"/>
      <c r="H491" s="30"/>
      <c r="I491" s="30"/>
      <c r="J491" s="30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3:20" ht="15.75">
      <c r="C492" s="3"/>
      <c r="D492" s="3"/>
      <c r="E492" s="29"/>
      <c r="F492" s="29"/>
      <c r="G492" s="29"/>
      <c r="H492" s="30"/>
      <c r="I492" s="30"/>
      <c r="J492" s="30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3:20" ht="15.75">
      <c r="C493" s="3"/>
      <c r="D493" s="3"/>
      <c r="E493" s="29"/>
      <c r="F493" s="29"/>
      <c r="G493" s="29"/>
      <c r="H493" s="30"/>
      <c r="I493" s="30"/>
      <c r="J493" s="30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3:20" ht="15.75">
      <c r="C494" s="3"/>
      <c r="D494" s="3"/>
      <c r="E494" s="29"/>
      <c r="F494" s="29"/>
      <c r="G494" s="29"/>
      <c r="H494" s="30"/>
      <c r="I494" s="30"/>
      <c r="J494" s="30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3:20" ht="15.75">
      <c r="C495" s="3"/>
      <c r="D495" s="3"/>
      <c r="E495" s="29"/>
      <c r="F495" s="29"/>
      <c r="G495" s="29"/>
      <c r="H495" s="30"/>
      <c r="I495" s="30"/>
      <c r="J495" s="30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3:20" ht="15.75">
      <c r="C496" s="3"/>
      <c r="D496" s="3"/>
      <c r="E496" s="29"/>
      <c r="F496" s="29"/>
      <c r="G496" s="29"/>
      <c r="H496" s="30"/>
      <c r="I496" s="30"/>
      <c r="J496" s="30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3:20" ht="15.75">
      <c r="C497" s="3"/>
      <c r="D497" s="3"/>
      <c r="E497" s="29"/>
      <c r="F497" s="29"/>
      <c r="G497" s="29"/>
      <c r="H497" s="30"/>
      <c r="I497" s="30"/>
      <c r="J497" s="30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3:20" ht="15.75">
      <c r="C498" s="3"/>
      <c r="D498" s="3"/>
      <c r="E498" s="29"/>
      <c r="F498" s="29"/>
      <c r="G498" s="29"/>
      <c r="H498" s="30"/>
      <c r="I498" s="30"/>
      <c r="J498" s="30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3:20" ht="15.75">
      <c r="C499" s="3"/>
      <c r="D499" s="3"/>
      <c r="E499" s="29"/>
      <c r="F499" s="29"/>
      <c r="G499" s="29"/>
      <c r="H499" s="30"/>
      <c r="I499" s="30"/>
      <c r="J499" s="30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3:20" ht="15.75">
      <c r="C500" s="3"/>
      <c r="D500" s="3"/>
      <c r="E500" s="29"/>
      <c r="F500" s="29"/>
      <c r="G500" s="29"/>
      <c r="H500" s="30"/>
      <c r="I500" s="30"/>
      <c r="J500" s="30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3:20" ht="15.75">
      <c r="C501" s="3"/>
      <c r="D501" s="3"/>
      <c r="E501" s="29"/>
      <c r="F501" s="29"/>
      <c r="G501" s="29"/>
      <c r="H501" s="30"/>
      <c r="I501" s="30"/>
      <c r="J501" s="30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3:20" ht="15.75">
      <c r="C502" s="3"/>
      <c r="D502" s="3"/>
      <c r="E502" s="29"/>
      <c r="F502" s="29"/>
      <c r="G502" s="29"/>
      <c r="H502" s="30"/>
      <c r="I502" s="30"/>
      <c r="J502" s="30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3:20" ht="15.75">
      <c r="C503" s="3"/>
      <c r="D503" s="3"/>
      <c r="E503" s="29"/>
      <c r="F503" s="29"/>
      <c r="G503" s="29"/>
      <c r="H503" s="30"/>
      <c r="I503" s="30"/>
      <c r="J503" s="30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3:20" ht="15.75">
      <c r="C504" s="3"/>
      <c r="D504" s="3"/>
      <c r="E504" s="29"/>
      <c r="F504" s="29"/>
      <c r="G504" s="29"/>
      <c r="H504" s="30"/>
      <c r="I504" s="30"/>
      <c r="J504" s="30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3:20" ht="15.75">
      <c r="C505" s="3"/>
      <c r="D505" s="3"/>
      <c r="E505" s="29"/>
      <c r="F505" s="29"/>
      <c r="G505" s="29"/>
      <c r="H505" s="30"/>
      <c r="I505" s="30"/>
      <c r="J505" s="30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3:20" ht="15.75">
      <c r="C506" s="3"/>
      <c r="D506" s="3"/>
      <c r="E506" s="29"/>
      <c r="F506" s="29"/>
      <c r="G506" s="29"/>
      <c r="H506" s="30"/>
      <c r="I506" s="30"/>
      <c r="J506" s="30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3:20" ht="15.75">
      <c r="C507" s="3"/>
      <c r="D507" s="3"/>
      <c r="E507" s="29"/>
      <c r="F507" s="29"/>
      <c r="G507" s="29"/>
      <c r="H507" s="30"/>
      <c r="I507" s="30"/>
      <c r="J507" s="30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3:20" ht="15.75">
      <c r="C508" s="3"/>
      <c r="D508" s="3"/>
      <c r="E508" s="29"/>
      <c r="F508" s="29"/>
      <c r="G508" s="29"/>
      <c r="H508" s="30"/>
      <c r="I508" s="30"/>
      <c r="J508" s="30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3:20" ht="15.75">
      <c r="C509" s="3"/>
      <c r="D509" s="3"/>
      <c r="E509" s="29"/>
      <c r="F509" s="29"/>
      <c r="G509" s="29"/>
      <c r="H509" s="30"/>
      <c r="I509" s="30"/>
      <c r="J509" s="30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3:20" ht="15.75">
      <c r="C510" s="3"/>
      <c r="D510" s="3"/>
      <c r="E510" s="29"/>
      <c r="F510" s="29"/>
      <c r="G510" s="29"/>
      <c r="H510" s="30"/>
      <c r="I510" s="30"/>
      <c r="J510" s="30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3:20" ht="15.75">
      <c r="C511" s="3"/>
      <c r="D511" s="3"/>
      <c r="E511" s="29"/>
      <c r="F511" s="29"/>
      <c r="G511" s="29"/>
      <c r="H511" s="30"/>
      <c r="I511" s="30"/>
      <c r="J511" s="30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3:20" ht="15.75">
      <c r="C512" s="3"/>
      <c r="D512" s="3"/>
      <c r="E512" s="29"/>
      <c r="F512" s="29"/>
      <c r="G512" s="29"/>
      <c r="H512" s="30"/>
      <c r="I512" s="30"/>
      <c r="J512" s="30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3:20" ht="15.75">
      <c r="C513" s="3"/>
      <c r="D513" s="3"/>
      <c r="E513" s="29"/>
      <c r="F513" s="29"/>
      <c r="G513" s="29"/>
      <c r="H513" s="30"/>
      <c r="I513" s="30"/>
      <c r="J513" s="30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3:20" ht="15.75">
      <c r="C514" s="3"/>
      <c r="D514" s="3"/>
      <c r="E514" s="29"/>
      <c r="F514" s="29"/>
      <c r="G514" s="29"/>
      <c r="H514" s="30"/>
      <c r="I514" s="30"/>
      <c r="J514" s="30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3:20" ht="15.75">
      <c r="C515" s="3"/>
      <c r="D515" s="3"/>
      <c r="E515" s="29"/>
      <c r="F515" s="29"/>
      <c r="G515" s="29"/>
      <c r="H515" s="30"/>
      <c r="I515" s="30"/>
      <c r="J515" s="30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3:20" ht="15.75">
      <c r="C516" s="3"/>
      <c r="D516" s="3"/>
      <c r="E516" s="29"/>
      <c r="F516" s="29"/>
      <c r="G516" s="29"/>
      <c r="H516" s="30"/>
      <c r="I516" s="30"/>
      <c r="J516" s="30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3:20" ht="15.75">
      <c r="C517" s="3"/>
      <c r="D517" s="3"/>
      <c r="E517" s="29"/>
      <c r="F517" s="29"/>
      <c r="G517" s="29"/>
      <c r="H517" s="30"/>
      <c r="I517" s="30"/>
      <c r="J517" s="30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3:20" ht="15.75">
      <c r="C518" s="3"/>
      <c r="D518" s="3"/>
      <c r="E518" s="29"/>
      <c r="F518" s="29"/>
      <c r="G518" s="29"/>
      <c r="H518" s="30"/>
      <c r="I518" s="30"/>
      <c r="J518" s="30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3:20" ht="15.75">
      <c r="C519" s="3"/>
      <c r="D519" s="3"/>
      <c r="E519" s="29"/>
      <c r="F519" s="29"/>
      <c r="G519" s="29"/>
      <c r="H519" s="30"/>
      <c r="I519" s="30"/>
      <c r="J519" s="30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3:20" ht="15.75">
      <c r="C520" s="3"/>
      <c r="D520" s="3"/>
      <c r="E520" s="29"/>
      <c r="F520" s="29"/>
      <c r="G520" s="29"/>
      <c r="H520" s="30"/>
      <c r="I520" s="30"/>
      <c r="J520" s="30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3:20" ht="15.75">
      <c r="C521" s="3"/>
      <c r="D521" s="3"/>
      <c r="E521" s="29"/>
      <c r="F521" s="29"/>
      <c r="G521" s="29"/>
      <c r="H521" s="30"/>
      <c r="I521" s="30"/>
      <c r="J521" s="30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3:20" ht="15.75">
      <c r="C522" s="3"/>
      <c r="D522" s="3"/>
      <c r="E522" s="29"/>
      <c r="F522" s="29"/>
      <c r="G522" s="29"/>
      <c r="H522" s="30"/>
      <c r="I522" s="30"/>
      <c r="J522" s="30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3:20" ht="15.75">
      <c r="C523" s="3"/>
      <c r="D523" s="3"/>
      <c r="E523" s="29"/>
      <c r="F523" s="29"/>
      <c r="G523" s="29"/>
      <c r="H523" s="30"/>
      <c r="I523" s="30"/>
      <c r="J523" s="30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3:20" ht="15.75">
      <c r="C524" s="3"/>
      <c r="D524" s="3"/>
      <c r="E524" s="29"/>
      <c r="F524" s="29"/>
      <c r="G524" s="29"/>
      <c r="H524" s="30"/>
      <c r="I524" s="30"/>
      <c r="J524" s="30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3:20" ht="15.75">
      <c r="C525" s="3"/>
      <c r="D525" s="3"/>
      <c r="E525" s="29"/>
      <c r="F525" s="29"/>
      <c r="G525" s="29"/>
      <c r="H525" s="30"/>
      <c r="I525" s="30"/>
      <c r="J525" s="30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3:20" ht="15.75">
      <c r="C526" s="3"/>
      <c r="D526" s="3"/>
      <c r="E526" s="29"/>
      <c r="F526" s="29"/>
      <c r="G526" s="29"/>
      <c r="H526" s="30"/>
      <c r="I526" s="30"/>
      <c r="J526" s="30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3:20" ht="15.75">
      <c r="C527" s="3"/>
      <c r="D527" s="3"/>
      <c r="E527" s="29"/>
      <c r="F527" s="29"/>
      <c r="G527" s="29"/>
      <c r="H527" s="30"/>
      <c r="I527" s="30"/>
      <c r="J527" s="30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3:20" ht="15.75">
      <c r="C528" s="3"/>
      <c r="D528" s="3"/>
      <c r="E528" s="29"/>
      <c r="F528" s="29"/>
      <c r="G528" s="29"/>
      <c r="H528" s="30"/>
      <c r="I528" s="30"/>
      <c r="J528" s="30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3:20" ht="15.75">
      <c r="C529" s="3"/>
      <c r="D529" s="3"/>
      <c r="E529" s="29"/>
      <c r="F529" s="29"/>
      <c r="G529" s="29"/>
      <c r="H529" s="30"/>
      <c r="I529" s="30"/>
      <c r="J529" s="30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3:20" ht="15.75">
      <c r="C530" s="3"/>
      <c r="D530" s="3"/>
      <c r="E530" s="29"/>
      <c r="F530" s="29"/>
      <c r="G530" s="29"/>
      <c r="H530" s="30"/>
      <c r="I530" s="30"/>
      <c r="J530" s="30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3:20" ht="15.75">
      <c r="C531" s="3"/>
      <c r="D531" s="3"/>
      <c r="E531" s="29"/>
      <c r="F531" s="29"/>
      <c r="G531" s="29"/>
      <c r="H531" s="30"/>
      <c r="I531" s="30"/>
      <c r="J531" s="30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3:20" ht="15.75">
      <c r="C532" s="3"/>
      <c r="D532" s="3"/>
      <c r="E532" s="29"/>
      <c r="F532" s="29"/>
      <c r="G532" s="29"/>
      <c r="H532" s="30"/>
      <c r="I532" s="30"/>
      <c r="J532" s="30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3:20" ht="15.75">
      <c r="C533" s="3"/>
      <c r="D533" s="3"/>
      <c r="E533" s="29"/>
      <c r="F533" s="29"/>
      <c r="G533" s="29"/>
      <c r="H533" s="30"/>
      <c r="I533" s="30"/>
      <c r="J533" s="30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3:20" ht="15.75">
      <c r="C534" s="3"/>
      <c r="D534" s="3"/>
      <c r="E534" s="29"/>
      <c r="F534" s="29"/>
      <c r="G534" s="29"/>
      <c r="H534" s="30"/>
      <c r="I534" s="30"/>
      <c r="J534" s="30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3:20" ht="15.75">
      <c r="C535" s="3"/>
      <c r="D535" s="3"/>
      <c r="E535" s="29"/>
      <c r="F535" s="29"/>
      <c r="G535" s="29"/>
      <c r="H535" s="30"/>
      <c r="I535" s="30"/>
      <c r="J535" s="30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3:20" ht="15.75">
      <c r="C536" s="3"/>
      <c r="D536" s="3"/>
      <c r="E536" s="29"/>
      <c r="F536" s="29"/>
      <c r="G536" s="29"/>
      <c r="H536" s="30"/>
      <c r="I536" s="30"/>
      <c r="J536" s="30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3:20" ht="15.75">
      <c r="C537" s="3"/>
      <c r="D537" s="3"/>
      <c r="E537" s="29"/>
      <c r="F537" s="29"/>
      <c r="G537" s="29"/>
      <c r="H537" s="30"/>
      <c r="I537" s="30"/>
      <c r="J537" s="30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3:20" ht="15.75">
      <c r="C538" s="3"/>
      <c r="D538" s="3"/>
      <c r="E538" s="29"/>
      <c r="F538" s="29"/>
      <c r="G538" s="29"/>
      <c r="H538" s="30"/>
      <c r="I538" s="30"/>
      <c r="J538" s="30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3:20" ht="15.75">
      <c r="C539" s="3"/>
      <c r="D539" s="3"/>
      <c r="E539" s="29"/>
      <c r="F539" s="29"/>
      <c r="G539" s="29"/>
      <c r="H539" s="30"/>
      <c r="I539" s="30"/>
      <c r="J539" s="30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3:20" ht="15.75">
      <c r="C540" s="3"/>
      <c r="D540" s="3"/>
      <c r="E540" s="29"/>
      <c r="F540" s="29"/>
      <c r="G540" s="29"/>
      <c r="H540" s="30"/>
      <c r="I540" s="30"/>
      <c r="J540" s="30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3:20" ht="15.75">
      <c r="C541" s="3"/>
      <c r="D541" s="3"/>
      <c r="E541" s="29"/>
      <c r="F541" s="29"/>
      <c r="G541" s="29"/>
      <c r="H541" s="30"/>
      <c r="I541" s="30"/>
      <c r="J541" s="30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3:20" ht="15.75">
      <c r="C542" s="3"/>
      <c r="D542" s="3"/>
      <c r="E542" s="29"/>
      <c r="F542" s="29"/>
      <c r="G542" s="29"/>
      <c r="H542" s="30"/>
      <c r="I542" s="30"/>
      <c r="J542" s="30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3:20" ht="15.75">
      <c r="C543" s="3"/>
      <c r="D543" s="3"/>
      <c r="E543" s="29"/>
      <c r="F543" s="29"/>
      <c r="G543" s="29"/>
      <c r="H543" s="30"/>
      <c r="I543" s="30"/>
      <c r="J543" s="30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3:20" ht="15.75">
      <c r="C544" s="3"/>
      <c r="D544" s="3"/>
      <c r="E544" s="29"/>
      <c r="F544" s="29"/>
      <c r="G544" s="29"/>
      <c r="H544" s="30"/>
      <c r="I544" s="30"/>
      <c r="J544" s="30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3:20" ht="15.75">
      <c r="C545" s="3"/>
      <c r="D545" s="3"/>
      <c r="E545" s="29"/>
      <c r="F545" s="29"/>
      <c r="G545" s="29"/>
      <c r="H545" s="30"/>
      <c r="I545" s="30"/>
      <c r="J545" s="30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3:20" ht="15.75">
      <c r="C546" s="3"/>
      <c r="D546" s="3"/>
      <c r="E546" s="29"/>
      <c r="F546" s="29"/>
      <c r="G546" s="29"/>
      <c r="H546" s="30"/>
      <c r="I546" s="30"/>
      <c r="J546" s="30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3:20" ht="15.75">
      <c r="C547" s="3"/>
      <c r="D547" s="3"/>
      <c r="E547" s="29"/>
      <c r="F547" s="29"/>
      <c r="G547" s="29"/>
      <c r="H547" s="30"/>
      <c r="I547" s="30"/>
      <c r="J547" s="30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3:20" ht="15.75">
      <c r="C548" s="3"/>
      <c r="D548" s="3"/>
      <c r="E548" s="29"/>
      <c r="F548" s="29"/>
      <c r="G548" s="29"/>
      <c r="H548" s="30"/>
      <c r="I548" s="30"/>
      <c r="J548" s="30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3:20" ht="15.75">
      <c r="C549" s="3"/>
      <c r="D549" s="3"/>
      <c r="E549" s="29"/>
      <c r="F549" s="29"/>
      <c r="G549" s="29"/>
      <c r="H549" s="30"/>
      <c r="I549" s="30"/>
      <c r="J549" s="30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3:20" ht="15.75">
      <c r="C550" s="3"/>
      <c r="D550" s="3"/>
      <c r="E550" s="29"/>
      <c r="F550" s="29"/>
      <c r="G550" s="29"/>
      <c r="H550" s="30"/>
      <c r="I550" s="30"/>
      <c r="J550" s="30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3:20" ht="15.75">
      <c r="C551" s="3"/>
      <c r="D551" s="3"/>
      <c r="E551" s="29"/>
      <c r="F551" s="29"/>
      <c r="G551" s="29"/>
      <c r="H551" s="30"/>
      <c r="I551" s="30"/>
      <c r="J551" s="30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3:20" ht="15.75">
      <c r="C552" s="3"/>
      <c r="D552" s="3"/>
      <c r="E552" s="29"/>
      <c r="F552" s="29"/>
      <c r="G552" s="29"/>
      <c r="H552" s="30"/>
      <c r="I552" s="30"/>
      <c r="J552" s="30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3:20" ht="15.75">
      <c r="C553" s="3"/>
      <c r="D553" s="3"/>
      <c r="E553" s="29"/>
      <c r="F553" s="29"/>
      <c r="G553" s="29"/>
      <c r="H553" s="30"/>
      <c r="I553" s="30"/>
      <c r="J553" s="30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3:20" ht="15.75">
      <c r="C554" s="3"/>
      <c r="D554" s="3"/>
      <c r="E554" s="29"/>
      <c r="F554" s="29"/>
      <c r="G554" s="29"/>
      <c r="H554" s="30"/>
      <c r="I554" s="30"/>
      <c r="J554" s="30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3:20" ht="15.75">
      <c r="C555" s="3"/>
      <c r="D555" s="3"/>
      <c r="E555" s="29"/>
      <c r="F555" s="29"/>
      <c r="G555" s="29"/>
      <c r="H555" s="30"/>
      <c r="I555" s="30"/>
      <c r="J555" s="30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3:20" ht="15.75">
      <c r="C556" s="3"/>
      <c r="D556" s="3"/>
      <c r="E556" s="29"/>
      <c r="F556" s="29"/>
      <c r="G556" s="29"/>
      <c r="H556" s="30"/>
      <c r="I556" s="30"/>
      <c r="J556" s="30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3:20" ht="15.75">
      <c r="C557" s="3"/>
      <c r="D557" s="3"/>
      <c r="E557" s="29"/>
      <c r="F557" s="29"/>
      <c r="G557" s="29"/>
      <c r="H557" s="30"/>
      <c r="I557" s="30"/>
      <c r="J557" s="30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3:20" ht="15.75">
      <c r="C558" s="3"/>
      <c r="D558" s="3"/>
      <c r="E558" s="29"/>
      <c r="F558" s="29"/>
      <c r="G558" s="29"/>
      <c r="H558" s="30"/>
      <c r="I558" s="30"/>
      <c r="J558" s="30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3:20" ht="15.75">
      <c r="C559" s="3"/>
      <c r="D559" s="3"/>
      <c r="E559" s="29"/>
      <c r="F559" s="29"/>
      <c r="G559" s="29"/>
      <c r="H559" s="30"/>
      <c r="I559" s="30"/>
      <c r="J559" s="30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3:20" ht="15.75">
      <c r="C560" s="3"/>
      <c r="D560" s="3"/>
      <c r="E560" s="29"/>
      <c r="F560" s="29"/>
      <c r="G560" s="29"/>
      <c r="H560" s="30"/>
      <c r="I560" s="30"/>
      <c r="J560" s="30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3:20" ht="15.75">
      <c r="C561" s="3"/>
      <c r="D561" s="3"/>
      <c r="E561" s="29"/>
      <c r="F561" s="29"/>
      <c r="G561" s="29"/>
      <c r="H561" s="30"/>
      <c r="I561" s="30"/>
      <c r="J561" s="30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3:20" ht="15.75">
      <c r="C562" s="3"/>
      <c r="D562" s="3"/>
      <c r="E562" s="29"/>
      <c r="F562" s="29"/>
      <c r="G562" s="29"/>
      <c r="H562" s="30"/>
      <c r="I562" s="30"/>
      <c r="J562" s="30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3:20" ht="15.75">
      <c r="C563" s="3"/>
      <c r="D563" s="3"/>
      <c r="E563" s="29"/>
      <c r="F563" s="29"/>
      <c r="G563" s="29"/>
      <c r="H563" s="30"/>
      <c r="I563" s="30"/>
      <c r="J563" s="30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3:20" ht="15.75">
      <c r="C564" s="3"/>
      <c r="D564" s="3"/>
      <c r="E564" s="29"/>
      <c r="F564" s="29"/>
      <c r="G564" s="29"/>
      <c r="H564" s="30"/>
      <c r="I564" s="30"/>
      <c r="J564" s="30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3:20" ht="15.75">
      <c r="C565" s="3"/>
      <c r="D565" s="3"/>
      <c r="E565" s="29"/>
      <c r="F565" s="29"/>
      <c r="G565" s="29"/>
      <c r="H565" s="30"/>
      <c r="I565" s="30"/>
      <c r="J565" s="30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3:20" ht="15.75">
      <c r="C566" s="3"/>
      <c r="D566" s="3"/>
      <c r="E566" s="29"/>
      <c r="F566" s="29"/>
      <c r="G566" s="29"/>
      <c r="H566" s="30"/>
      <c r="I566" s="30"/>
      <c r="J566" s="30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3:20" ht="15.75">
      <c r="C567" s="3"/>
      <c r="D567" s="3"/>
      <c r="E567" s="29"/>
      <c r="F567" s="29"/>
      <c r="G567" s="29"/>
      <c r="H567" s="30"/>
      <c r="I567" s="30"/>
      <c r="J567" s="30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3:20" ht="15.75">
      <c r="C568" s="3"/>
      <c r="D568" s="3"/>
      <c r="E568" s="29"/>
      <c r="F568" s="29"/>
      <c r="G568" s="29"/>
      <c r="H568" s="30"/>
      <c r="I568" s="30"/>
      <c r="J568" s="30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3:20" ht="15.75">
      <c r="C569" s="3"/>
      <c r="D569" s="3"/>
      <c r="E569" s="29"/>
      <c r="F569" s="29"/>
      <c r="G569" s="29"/>
      <c r="H569" s="30"/>
      <c r="I569" s="30"/>
      <c r="J569" s="30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3:20" ht="15.75">
      <c r="C570" s="3"/>
      <c r="D570" s="3"/>
      <c r="E570" s="29"/>
      <c r="F570" s="29"/>
      <c r="G570" s="29"/>
      <c r="H570" s="30"/>
      <c r="I570" s="30"/>
      <c r="J570" s="30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3:20" ht="15.75">
      <c r="C571" s="3"/>
      <c r="D571" s="3"/>
      <c r="E571" s="29"/>
      <c r="F571" s="29"/>
      <c r="G571" s="29"/>
      <c r="H571" s="30"/>
      <c r="I571" s="30"/>
      <c r="J571" s="30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3:20" ht="15.75">
      <c r="C572" s="3"/>
      <c r="D572" s="3"/>
      <c r="E572" s="29"/>
      <c r="F572" s="29"/>
      <c r="G572" s="29"/>
      <c r="H572" s="30"/>
      <c r="I572" s="30"/>
      <c r="J572" s="30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3:20" ht="15.75">
      <c r="C573" s="3"/>
      <c r="D573" s="3"/>
      <c r="E573" s="29"/>
      <c r="F573" s="29"/>
      <c r="G573" s="29"/>
      <c r="H573" s="30"/>
      <c r="I573" s="30"/>
      <c r="J573" s="30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3:20" ht="15.75">
      <c r="C574" s="3"/>
      <c r="D574" s="3"/>
      <c r="E574" s="29"/>
      <c r="F574" s="29"/>
      <c r="G574" s="29"/>
      <c r="H574" s="30"/>
      <c r="I574" s="30"/>
      <c r="J574" s="30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3:20" ht="15.75">
      <c r="C575" s="3"/>
      <c r="D575" s="3"/>
      <c r="E575" s="29"/>
      <c r="F575" s="29"/>
      <c r="G575" s="29"/>
      <c r="H575" s="30"/>
      <c r="I575" s="30"/>
      <c r="J575" s="30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3:20" ht="15.75">
      <c r="C576" s="3"/>
      <c r="D576" s="3"/>
      <c r="E576" s="29"/>
      <c r="F576" s="29"/>
      <c r="G576" s="29"/>
      <c r="H576" s="30"/>
      <c r="I576" s="30"/>
      <c r="J576" s="30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3:20" ht="15.75">
      <c r="C577" s="3"/>
      <c r="D577" s="3"/>
      <c r="E577" s="29"/>
      <c r="F577" s="29"/>
      <c r="G577" s="29"/>
      <c r="H577" s="30"/>
      <c r="I577" s="30"/>
      <c r="J577" s="30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3:20" ht="15.75">
      <c r="C578" s="3"/>
      <c r="D578" s="3"/>
      <c r="E578" s="29"/>
      <c r="F578" s="29"/>
      <c r="G578" s="29"/>
      <c r="H578" s="30"/>
      <c r="I578" s="30"/>
      <c r="J578" s="30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3:20" ht="15.75">
      <c r="C579" s="3"/>
      <c r="D579" s="3"/>
      <c r="E579" s="29"/>
      <c r="F579" s="29"/>
      <c r="G579" s="29"/>
      <c r="H579" s="30"/>
      <c r="I579" s="30"/>
      <c r="J579" s="30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3:20" ht="15.75">
      <c r="C580" s="3"/>
      <c r="D580" s="3"/>
      <c r="E580" s="29"/>
      <c r="F580" s="29"/>
      <c r="G580" s="29"/>
      <c r="H580" s="30"/>
      <c r="I580" s="30"/>
      <c r="J580" s="30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3:20" ht="15.75">
      <c r="C581" s="3"/>
      <c r="D581" s="3"/>
      <c r="E581" s="29"/>
      <c r="F581" s="29"/>
      <c r="G581" s="29"/>
      <c r="H581" s="30"/>
      <c r="I581" s="30"/>
      <c r="J581" s="30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3:20" ht="15.75">
      <c r="C582" s="3"/>
      <c r="D582" s="3"/>
      <c r="E582" s="29"/>
      <c r="F582" s="29"/>
      <c r="G582" s="29"/>
      <c r="H582" s="30"/>
      <c r="I582" s="30"/>
      <c r="J582" s="30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3:20" ht="15.75">
      <c r="C583" s="3"/>
      <c r="D583" s="3"/>
      <c r="E583" s="29"/>
      <c r="F583" s="29"/>
      <c r="G583" s="29"/>
      <c r="H583" s="30"/>
      <c r="I583" s="30"/>
      <c r="J583" s="30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3:20" ht="15.75">
      <c r="C584" s="3"/>
      <c r="D584" s="3"/>
      <c r="E584" s="29"/>
      <c r="F584" s="29"/>
      <c r="G584" s="29"/>
      <c r="H584" s="30"/>
      <c r="I584" s="30"/>
      <c r="J584" s="30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3:20" ht="15.75">
      <c r="C585" s="3"/>
      <c r="D585" s="3"/>
      <c r="E585" s="29"/>
      <c r="F585" s="29"/>
      <c r="G585" s="29"/>
      <c r="H585" s="30"/>
      <c r="I585" s="30"/>
      <c r="J585" s="30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3:20" ht="15.75">
      <c r="C586" s="3"/>
      <c r="D586" s="3"/>
      <c r="E586" s="29"/>
      <c r="F586" s="29"/>
      <c r="G586" s="29"/>
      <c r="H586" s="30"/>
      <c r="I586" s="30"/>
      <c r="J586" s="30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3:20" ht="15.75">
      <c r="C587" s="3"/>
      <c r="D587" s="3"/>
      <c r="E587" s="29"/>
      <c r="F587" s="29"/>
      <c r="G587" s="29"/>
      <c r="H587" s="30"/>
      <c r="I587" s="30"/>
      <c r="J587" s="30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3:20" ht="15.75">
      <c r="C588" s="3"/>
      <c r="D588" s="3"/>
      <c r="E588" s="29"/>
      <c r="F588" s="29"/>
      <c r="G588" s="29"/>
      <c r="H588" s="30"/>
      <c r="I588" s="30"/>
      <c r="J588" s="30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3:20" ht="15.75">
      <c r="C589" s="3"/>
      <c r="D589" s="3"/>
      <c r="E589" s="29"/>
      <c r="F589" s="29"/>
      <c r="G589" s="29"/>
      <c r="H589" s="30"/>
      <c r="I589" s="30"/>
      <c r="J589" s="30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3:20" ht="15.75">
      <c r="C590" s="3"/>
      <c r="D590" s="3"/>
      <c r="E590" s="29"/>
      <c r="F590" s="29"/>
      <c r="G590" s="29"/>
      <c r="H590" s="30"/>
      <c r="I590" s="30"/>
      <c r="J590" s="30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3:20" ht="15.75">
      <c r="C591" s="3"/>
      <c r="D591" s="3"/>
      <c r="E591" s="29"/>
      <c r="F591" s="29"/>
      <c r="G591" s="29"/>
      <c r="H591" s="30"/>
      <c r="I591" s="30"/>
      <c r="J591" s="30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3:20" ht="15.75">
      <c r="C592" s="3"/>
      <c r="D592" s="3"/>
      <c r="E592" s="29"/>
      <c r="F592" s="29"/>
      <c r="G592" s="29"/>
      <c r="H592" s="30"/>
      <c r="I592" s="30"/>
      <c r="J592" s="30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3:20" ht="15.75">
      <c r="C593" s="3"/>
      <c r="D593" s="3"/>
      <c r="E593" s="29"/>
      <c r="F593" s="29"/>
      <c r="G593" s="29"/>
      <c r="H593" s="30"/>
      <c r="I593" s="30"/>
      <c r="J593" s="30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3:20" ht="15.75">
      <c r="C594" s="3"/>
      <c r="D594" s="3"/>
      <c r="E594" s="29"/>
      <c r="F594" s="29"/>
      <c r="G594" s="29"/>
      <c r="H594" s="30"/>
      <c r="I594" s="30"/>
      <c r="J594" s="30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3:20" ht="15.75">
      <c r="C595" s="3"/>
      <c r="D595" s="3"/>
      <c r="E595" s="29"/>
      <c r="F595" s="29"/>
      <c r="G595" s="29"/>
      <c r="H595" s="30"/>
      <c r="I595" s="30"/>
      <c r="J595" s="30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3:20" ht="15.75">
      <c r="C596" s="3"/>
      <c r="D596" s="3"/>
      <c r="E596" s="29"/>
      <c r="F596" s="29"/>
      <c r="G596" s="29"/>
      <c r="H596" s="30"/>
      <c r="I596" s="30"/>
      <c r="J596" s="30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3:20" ht="15.75">
      <c r="C597" s="3"/>
      <c r="D597" s="3"/>
      <c r="E597" s="29"/>
      <c r="F597" s="29"/>
      <c r="G597" s="29"/>
      <c r="H597" s="30"/>
      <c r="I597" s="30"/>
      <c r="J597" s="30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3:20" ht="15.75">
      <c r="C598" s="3"/>
      <c r="D598" s="3"/>
      <c r="E598" s="29"/>
      <c r="F598" s="29"/>
      <c r="G598" s="29"/>
      <c r="H598" s="30"/>
      <c r="I598" s="30"/>
      <c r="J598" s="30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3:20" ht="15.75">
      <c r="C599" s="3"/>
      <c r="D599" s="3"/>
      <c r="E599" s="29"/>
      <c r="F599" s="29"/>
      <c r="G599" s="29"/>
      <c r="H599" s="30"/>
      <c r="I599" s="30"/>
      <c r="J599" s="30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3:20" ht="15.75">
      <c r="C600" s="3"/>
      <c r="D600" s="3"/>
      <c r="E600" s="29"/>
      <c r="F600" s="29"/>
      <c r="G600" s="29"/>
      <c r="H600" s="30"/>
      <c r="I600" s="30"/>
      <c r="J600" s="30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3:20" ht="15.75">
      <c r="C601" s="3"/>
      <c r="D601" s="3"/>
      <c r="E601" s="29"/>
      <c r="F601" s="29"/>
      <c r="G601" s="29"/>
      <c r="H601" s="30"/>
      <c r="I601" s="30"/>
      <c r="J601" s="30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3:20" ht="15.75">
      <c r="C602" s="3"/>
      <c r="D602" s="3"/>
      <c r="E602" s="29"/>
      <c r="F602" s="29"/>
      <c r="G602" s="29"/>
      <c r="H602" s="30"/>
      <c r="I602" s="30"/>
      <c r="J602" s="30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3:20" ht="15.75">
      <c r="C603" s="3"/>
      <c r="D603" s="3"/>
      <c r="E603" s="29"/>
      <c r="F603" s="29"/>
      <c r="G603" s="29"/>
      <c r="H603" s="30"/>
      <c r="I603" s="30"/>
      <c r="J603" s="30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3:20" ht="15.75">
      <c r="C604" s="3"/>
      <c r="D604" s="3"/>
      <c r="E604" s="29"/>
      <c r="F604" s="29"/>
      <c r="G604" s="29"/>
      <c r="H604" s="30"/>
      <c r="I604" s="30"/>
      <c r="J604" s="30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3:20" ht="15.75">
      <c r="C605" s="3"/>
      <c r="D605" s="3"/>
      <c r="E605" s="29"/>
      <c r="F605" s="29"/>
      <c r="G605" s="29"/>
      <c r="H605" s="30"/>
      <c r="I605" s="30"/>
      <c r="J605" s="30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3:20" ht="15.75">
      <c r="C606" s="3"/>
      <c r="D606" s="3"/>
      <c r="E606" s="29"/>
      <c r="F606" s="29"/>
      <c r="G606" s="29"/>
      <c r="H606" s="30"/>
      <c r="I606" s="30"/>
      <c r="J606" s="30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3:20" ht="15.75">
      <c r="C607" s="3"/>
      <c r="D607" s="3"/>
      <c r="E607" s="29"/>
      <c r="F607" s="29"/>
      <c r="G607" s="29"/>
      <c r="H607" s="30"/>
      <c r="I607" s="30"/>
      <c r="J607" s="30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3:20" ht="15.75">
      <c r="C608" s="3"/>
      <c r="D608" s="3"/>
      <c r="E608" s="29"/>
      <c r="F608" s="29"/>
      <c r="G608" s="29"/>
      <c r="H608" s="30"/>
      <c r="I608" s="30"/>
      <c r="J608" s="30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3:20" ht="15.75">
      <c r="C609" s="3"/>
      <c r="D609" s="3"/>
      <c r="E609" s="29"/>
      <c r="F609" s="29"/>
      <c r="G609" s="29"/>
      <c r="H609" s="30"/>
      <c r="I609" s="30"/>
      <c r="J609" s="30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3:20" ht="15.75">
      <c r="C610" s="3"/>
      <c r="D610" s="3"/>
      <c r="E610" s="29"/>
      <c r="F610" s="29"/>
      <c r="G610" s="29"/>
      <c r="H610" s="30"/>
      <c r="I610" s="30"/>
      <c r="J610" s="30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3:20" ht="15.75">
      <c r="C611" s="3"/>
      <c r="D611" s="3"/>
      <c r="E611" s="29"/>
      <c r="F611" s="29"/>
      <c r="G611" s="29"/>
      <c r="H611" s="30"/>
      <c r="I611" s="30"/>
      <c r="J611" s="30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3:20" ht="15.75">
      <c r="C612" s="3"/>
      <c r="D612" s="3"/>
      <c r="E612" s="29"/>
      <c r="F612" s="29"/>
      <c r="G612" s="29"/>
      <c r="H612" s="30"/>
      <c r="I612" s="30"/>
      <c r="J612" s="30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3:20" ht="15.75">
      <c r="C613" s="3"/>
      <c r="D613" s="3"/>
      <c r="E613" s="29"/>
      <c r="F613" s="29"/>
      <c r="G613" s="29"/>
      <c r="H613" s="30"/>
      <c r="I613" s="30"/>
      <c r="J613" s="30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3:20" ht="15.75">
      <c r="C614" s="3"/>
      <c r="D614" s="3"/>
      <c r="E614" s="29"/>
      <c r="F614" s="29"/>
      <c r="G614" s="29"/>
      <c r="H614" s="30"/>
      <c r="I614" s="30"/>
      <c r="J614" s="30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3:20" ht="15.75">
      <c r="C615" s="3"/>
      <c r="D615" s="3"/>
      <c r="E615" s="29"/>
      <c r="F615" s="29"/>
      <c r="G615" s="29"/>
      <c r="H615" s="30"/>
      <c r="I615" s="30"/>
      <c r="J615" s="30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3:20" ht="15.75">
      <c r="C616" s="3"/>
      <c r="D616" s="3"/>
      <c r="E616" s="29"/>
      <c r="F616" s="29"/>
      <c r="G616" s="29"/>
      <c r="H616" s="30"/>
      <c r="I616" s="30"/>
      <c r="J616" s="30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3:20" ht="15.75">
      <c r="C617" s="3"/>
      <c r="D617" s="3"/>
      <c r="E617" s="29"/>
      <c r="F617" s="29"/>
      <c r="G617" s="29"/>
      <c r="H617" s="30"/>
      <c r="I617" s="30"/>
      <c r="J617" s="30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3:20" ht="15.75">
      <c r="C618" s="3"/>
      <c r="D618" s="3"/>
      <c r="E618" s="29"/>
      <c r="F618" s="29"/>
      <c r="G618" s="29"/>
      <c r="H618" s="30"/>
      <c r="I618" s="30"/>
      <c r="J618" s="30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3:20" ht="15.75">
      <c r="C619" s="3"/>
      <c r="D619" s="3"/>
      <c r="E619" s="29"/>
      <c r="F619" s="29"/>
      <c r="G619" s="29"/>
      <c r="H619" s="30"/>
      <c r="I619" s="30"/>
      <c r="J619" s="30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3:20" ht="15.75">
      <c r="C620" s="3"/>
      <c r="D620" s="3"/>
      <c r="E620" s="29"/>
      <c r="F620" s="29"/>
      <c r="G620" s="29"/>
      <c r="H620" s="30"/>
      <c r="I620" s="30"/>
      <c r="J620" s="30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3:20" ht="15.75">
      <c r="C621" s="3"/>
      <c r="D621" s="3"/>
      <c r="E621" s="29"/>
      <c r="F621" s="29"/>
      <c r="G621" s="29"/>
      <c r="H621" s="30"/>
      <c r="I621" s="30"/>
      <c r="J621" s="30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3:20" ht="15.75">
      <c r="C622" s="3"/>
      <c r="D622" s="3"/>
      <c r="E622" s="29"/>
      <c r="F622" s="29"/>
      <c r="G622" s="29"/>
      <c r="H622" s="30"/>
      <c r="I622" s="30"/>
      <c r="J622" s="30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3:20" ht="15.75">
      <c r="C623" s="3"/>
      <c r="D623" s="3"/>
      <c r="E623" s="29"/>
      <c r="F623" s="29"/>
      <c r="G623" s="29"/>
      <c r="H623" s="30"/>
      <c r="I623" s="30"/>
      <c r="J623" s="30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3:20" ht="15.75">
      <c r="C624" s="3"/>
      <c r="D624" s="3"/>
      <c r="E624" s="29"/>
      <c r="F624" s="29"/>
      <c r="G624" s="29"/>
      <c r="H624" s="30"/>
      <c r="I624" s="30"/>
      <c r="J624" s="30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3:20" ht="15.75">
      <c r="C625" s="3"/>
      <c r="D625" s="3"/>
      <c r="E625" s="29"/>
      <c r="F625" s="29"/>
      <c r="G625" s="29"/>
      <c r="H625" s="30"/>
      <c r="I625" s="30"/>
      <c r="J625" s="30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3:20" ht="15.75">
      <c r="C626" s="3"/>
      <c r="D626" s="3"/>
      <c r="E626" s="29"/>
      <c r="F626" s="29"/>
      <c r="G626" s="29"/>
      <c r="H626" s="30"/>
      <c r="I626" s="30"/>
      <c r="J626" s="30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3:20" ht="15.75">
      <c r="C627" s="3"/>
      <c r="D627" s="3"/>
      <c r="E627" s="29"/>
      <c r="F627" s="29"/>
      <c r="G627" s="29"/>
      <c r="H627" s="30"/>
      <c r="I627" s="30"/>
      <c r="J627" s="30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3:20" ht="15.75">
      <c r="C628" s="3"/>
      <c r="D628" s="3"/>
      <c r="E628" s="29"/>
      <c r="F628" s="29"/>
      <c r="G628" s="29"/>
      <c r="H628" s="30"/>
      <c r="I628" s="30"/>
      <c r="J628" s="30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3:20" ht="15.75">
      <c r="C629" s="3"/>
      <c r="D629" s="3"/>
      <c r="E629" s="29"/>
      <c r="F629" s="29"/>
      <c r="G629" s="29"/>
      <c r="H629" s="30"/>
      <c r="I629" s="30"/>
      <c r="J629" s="30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3:20" ht="15.75">
      <c r="C630" s="3"/>
      <c r="D630" s="3"/>
      <c r="E630" s="29"/>
      <c r="F630" s="29"/>
      <c r="G630" s="29"/>
      <c r="H630" s="30"/>
      <c r="I630" s="30"/>
      <c r="J630" s="30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3:20" ht="15.75">
      <c r="C631" s="3"/>
      <c r="D631" s="3"/>
      <c r="E631" s="29"/>
      <c r="F631" s="29"/>
      <c r="G631" s="29"/>
      <c r="H631" s="30"/>
      <c r="I631" s="30"/>
      <c r="J631" s="30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3:20" ht="15.75">
      <c r="C632" s="3"/>
      <c r="D632" s="3"/>
      <c r="E632" s="29"/>
      <c r="F632" s="29"/>
      <c r="G632" s="29"/>
      <c r="H632" s="30"/>
      <c r="I632" s="30"/>
      <c r="J632" s="30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3:20" ht="15.75">
      <c r="C633" s="3"/>
      <c r="D633" s="3"/>
      <c r="E633" s="29"/>
      <c r="F633" s="29"/>
      <c r="G633" s="29"/>
      <c r="H633" s="30"/>
      <c r="I633" s="30"/>
      <c r="J633" s="30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3:20" ht="15.75">
      <c r="C634" s="3"/>
      <c r="D634" s="3"/>
      <c r="E634" s="29"/>
      <c r="F634" s="29"/>
      <c r="G634" s="29"/>
      <c r="H634" s="30"/>
      <c r="I634" s="30"/>
      <c r="J634" s="30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3:20" ht="15.75">
      <c r="C635" s="3"/>
      <c r="D635" s="3"/>
      <c r="E635" s="29"/>
      <c r="F635" s="29"/>
      <c r="G635" s="29"/>
      <c r="H635" s="30"/>
      <c r="I635" s="30"/>
      <c r="J635" s="30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3:20" ht="15.75">
      <c r="C636" s="3"/>
      <c r="D636" s="3"/>
      <c r="E636" s="29"/>
      <c r="F636" s="29"/>
      <c r="G636" s="29"/>
      <c r="H636" s="30"/>
      <c r="I636" s="30"/>
      <c r="J636" s="30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3:20" ht="15.75">
      <c r="C637" s="3"/>
      <c r="D637" s="3"/>
      <c r="E637" s="29"/>
      <c r="F637" s="29"/>
      <c r="G637" s="29"/>
      <c r="H637" s="30"/>
      <c r="I637" s="30"/>
      <c r="J637" s="30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3:20" ht="15.75">
      <c r="C638" s="3"/>
      <c r="D638" s="3"/>
      <c r="E638" s="29"/>
      <c r="F638" s="29"/>
      <c r="G638" s="29"/>
      <c r="H638" s="30"/>
      <c r="I638" s="30"/>
      <c r="J638" s="30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3:20" ht="15.75">
      <c r="C639" s="3"/>
      <c r="D639" s="3"/>
      <c r="E639" s="29"/>
      <c r="F639" s="29"/>
      <c r="G639" s="29"/>
      <c r="H639" s="30"/>
      <c r="I639" s="30"/>
      <c r="J639" s="30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3:20" ht="15.75">
      <c r="C640" s="3"/>
      <c r="D640" s="3"/>
      <c r="E640" s="29"/>
      <c r="F640" s="29"/>
      <c r="G640" s="29"/>
      <c r="H640" s="30"/>
      <c r="I640" s="30"/>
      <c r="J640" s="30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3:20" ht="15.75">
      <c r="C641" s="3"/>
      <c r="D641" s="3"/>
      <c r="E641" s="29"/>
      <c r="F641" s="29"/>
      <c r="G641" s="29"/>
      <c r="H641" s="30"/>
      <c r="I641" s="30"/>
      <c r="J641" s="30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3:20" ht="15.75">
      <c r="C642" s="3"/>
      <c r="D642" s="3"/>
      <c r="E642" s="29"/>
      <c r="F642" s="29"/>
      <c r="G642" s="29"/>
      <c r="H642" s="30"/>
      <c r="I642" s="30"/>
      <c r="J642" s="30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3:20" ht="15.75">
      <c r="C643" s="3"/>
      <c r="D643" s="3"/>
      <c r="E643" s="29"/>
      <c r="F643" s="29"/>
      <c r="G643" s="29"/>
      <c r="H643" s="30"/>
      <c r="I643" s="30"/>
      <c r="J643" s="30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3:20" ht="15.75">
      <c r="C644" s="3"/>
      <c r="D644" s="3"/>
      <c r="E644" s="29"/>
      <c r="F644" s="29"/>
      <c r="G644" s="29"/>
      <c r="H644" s="30"/>
      <c r="I644" s="30"/>
      <c r="J644" s="30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3:20" ht="15.75">
      <c r="C645" s="3"/>
      <c r="D645" s="3"/>
      <c r="E645" s="29"/>
      <c r="F645" s="29"/>
      <c r="G645" s="29"/>
      <c r="H645" s="30"/>
      <c r="I645" s="30"/>
      <c r="J645" s="30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3:20" ht="15.75">
      <c r="C646" s="3"/>
      <c r="D646" s="3"/>
      <c r="E646" s="29"/>
      <c r="F646" s="29"/>
      <c r="G646" s="29"/>
      <c r="H646" s="30"/>
      <c r="I646" s="30"/>
      <c r="J646" s="30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3:20" ht="15.75">
      <c r="C647" s="3"/>
      <c r="D647" s="3"/>
      <c r="E647" s="29"/>
      <c r="F647" s="29"/>
      <c r="G647" s="29"/>
      <c r="H647" s="30"/>
      <c r="I647" s="30"/>
      <c r="J647" s="30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3:20" ht="15.75">
      <c r="C648" s="3"/>
      <c r="D648" s="3"/>
      <c r="E648" s="29"/>
      <c r="F648" s="29"/>
      <c r="G648" s="29"/>
      <c r="H648" s="30"/>
      <c r="I648" s="30"/>
      <c r="J648" s="30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3:20" ht="15.75">
      <c r="C649" s="3"/>
      <c r="D649" s="3"/>
      <c r="E649" s="29"/>
      <c r="F649" s="29"/>
      <c r="G649" s="29"/>
      <c r="H649" s="30"/>
      <c r="I649" s="30"/>
      <c r="J649" s="30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3:20" ht="15.75">
      <c r="C650" s="3"/>
      <c r="D650" s="3"/>
      <c r="E650" s="29"/>
      <c r="F650" s="29"/>
      <c r="G650" s="29"/>
      <c r="H650" s="30"/>
      <c r="I650" s="30"/>
      <c r="J650" s="30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3:20" ht="15.75">
      <c r="C651" s="3"/>
      <c r="D651" s="3"/>
      <c r="E651" s="29"/>
      <c r="F651" s="29"/>
      <c r="G651" s="29"/>
      <c r="H651" s="30"/>
      <c r="I651" s="30"/>
      <c r="J651" s="30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3:20" ht="15.75">
      <c r="C652" s="3"/>
      <c r="D652" s="3"/>
      <c r="E652" s="29"/>
      <c r="F652" s="29"/>
      <c r="G652" s="29"/>
      <c r="H652" s="30"/>
      <c r="I652" s="30"/>
      <c r="J652" s="30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3:20" ht="15.75">
      <c r="C653" s="3"/>
      <c r="D653" s="3"/>
      <c r="E653" s="29"/>
      <c r="F653" s="29"/>
      <c r="G653" s="29"/>
      <c r="H653" s="30"/>
      <c r="I653" s="30"/>
      <c r="J653" s="30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3:20" ht="15.75">
      <c r="C654" s="3"/>
      <c r="D654" s="3"/>
      <c r="E654" s="29"/>
      <c r="F654" s="29"/>
      <c r="G654" s="29"/>
      <c r="H654" s="30"/>
      <c r="I654" s="30"/>
      <c r="J654" s="30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3:20" ht="15.75">
      <c r="C655" s="3"/>
      <c r="D655" s="3"/>
      <c r="E655" s="29"/>
      <c r="F655" s="29"/>
      <c r="G655" s="29"/>
      <c r="H655" s="30"/>
      <c r="I655" s="30"/>
      <c r="J655" s="30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3:20" ht="15.75">
      <c r="C656" s="3"/>
      <c r="D656" s="3"/>
      <c r="E656" s="29"/>
      <c r="F656" s="29"/>
      <c r="G656" s="29"/>
      <c r="H656" s="30"/>
      <c r="I656" s="30"/>
      <c r="J656" s="30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3:20" ht="15.75">
      <c r="C657" s="3"/>
      <c r="D657" s="3"/>
      <c r="E657" s="29"/>
      <c r="F657" s="29"/>
      <c r="G657" s="29"/>
      <c r="H657" s="30"/>
      <c r="I657" s="30"/>
      <c r="J657" s="30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3:20" ht="15.75">
      <c r="C658" s="3"/>
      <c r="D658" s="3"/>
      <c r="E658" s="29"/>
      <c r="F658" s="29"/>
      <c r="G658" s="29"/>
      <c r="H658" s="30"/>
      <c r="I658" s="30"/>
      <c r="J658" s="30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3:20" ht="15.75">
      <c r="C659" s="3"/>
      <c r="D659" s="3"/>
      <c r="E659" s="29"/>
      <c r="F659" s="29"/>
      <c r="G659" s="29"/>
      <c r="H659" s="30"/>
      <c r="I659" s="30"/>
      <c r="J659" s="30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3:20" ht="15.75">
      <c r="C660" s="3"/>
      <c r="D660" s="3"/>
      <c r="E660" s="29"/>
      <c r="F660" s="29"/>
      <c r="G660" s="29"/>
      <c r="H660" s="30"/>
      <c r="I660" s="30"/>
      <c r="J660" s="30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3:20" ht="15.75">
      <c r="C661" s="3"/>
      <c r="D661" s="3"/>
      <c r="E661" s="29"/>
      <c r="F661" s="29"/>
      <c r="G661" s="29"/>
      <c r="H661" s="30"/>
      <c r="I661" s="30"/>
      <c r="J661" s="30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3:20" ht="15.75">
      <c r="C662" s="3"/>
      <c r="D662" s="3"/>
      <c r="E662" s="29"/>
      <c r="F662" s="29"/>
      <c r="G662" s="29"/>
      <c r="H662" s="30"/>
      <c r="I662" s="30"/>
      <c r="J662" s="30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3:20" ht="15.75">
      <c r="C663" s="3"/>
      <c r="D663" s="3"/>
      <c r="E663" s="29"/>
      <c r="F663" s="29"/>
      <c r="G663" s="29"/>
      <c r="H663" s="30"/>
      <c r="I663" s="30"/>
      <c r="J663" s="30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3:20" ht="15.75">
      <c r="C664" s="3"/>
      <c r="D664" s="3"/>
      <c r="E664" s="29"/>
      <c r="F664" s="29"/>
      <c r="G664" s="29"/>
      <c r="H664" s="30"/>
      <c r="I664" s="30"/>
      <c r="J664" s="30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3:20" ht="15.75">
      <c r="C665" s="3"/>
      <c r="D665" s="3"/>
      <c r="E665" s="29"/>
      <c r="F665" s="29"/>
      <c r="G665" s="29"/>
      <c r="H665" s="30"/>
      <c r="I665" s="30"/>
      <c r="J665" s="30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3:20" ht="15.75">
      <c r="C666" s="3"/>
      <c r="D666" s="3"/>
      <c r="E666" s="29"/>
      <c r="F666" s="29"/>
      <c r="G666" s="29"/>
      <c r="H666" s="30"/>
      <c r="I666" s="30"/>
      <c r="J666" s="30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3:20" ht="15.75">
      <c r="C667" s="3"/>
      <c r="D667" s="3"/>
      <c r="E667" s="29"/>
      <c r="F667" s="29"/>
      <c r="G667" s="29"/>
      <c r="H667" s="30"/>
      <c r="I667" s="30"/>
      <c r="J667" s="30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3:20" ht="15.75">
      <c r="C668" s="3"/>
      <c r="D668" s="3"/>
      <c r="E668" s="29"/>
      <c r="F668" s="29"/>
      <c r="G668" s="29"/>
      <c r="H668" s="30"/>
      <c r="I668" s="30"/>
      <c r="J668" s="30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3:20" ht="15.75">
      <c r="C669" s="3"/>
      <c r="D669" s="3"/>
      <c r="E669" s="29"/>
      <c r="F669" s="29"/>
      <c r="G669" s="29"/>
      <c r="H669" s="30"/>
      <c r="I669" s="30"/>
      <c r="J669" s="30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3:20" ht="15.75">
      <c r="C670" s="3"/>
      <c r="D670" s="3"/>
      <c r="E670" s="29"/>
      <c r="F670" s="29"/>
      <c r="G670" s="29"/>
      <c r="H670" s="30"/>
      <c r="I670" s="30"/>
      <c r="J670" s="30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3:20" ht="15.75">
      <c r="C671" s="3"/>
      <c r="D671" s="3"/>
      <c r="E671" s="29"/>
      <c r="F671" s="29"/>
      <c r="G671" s="29"/>
      <c r="H671" s="30"/>
      <c r="I671" s="30"/>
      <c r="J671" s="30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3:20" ht="15.75">
      <c r="C672" s="3"/>
      <c r="D672" s="3"/>
      <c r="E672" s="29"/>
      <c r="F672" s="29"/>
      <c r="G672" s="29"/>
      <c r="H672" s="30"/>
      <c r="I672" s="30"/>
      <c r="J672" s="30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3:20" ht="15.75">
      <c r="C673" s="3"/>
      <c r="D673" s="3"/>
      <c r="E673" s="29"/>
      <c r="F673" s="29"/>
      <c r="G673" s="29"/>
      <c r="H673" s="30"/>
      <c r="I673" s="30"/>
      <c r="J673" s="30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3:20" ht="15.75">
      <c r="C674" s="3"/>
      <c r="D674" s="3"/>
      <c r="E674" s="29"/>
      <c r="F674" s="29"/>
      <c r="G674" s="29"/>
      <c r="H674" s="30"/>
      <c r="I674" s="30"/>
      <c r="J674" s="30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3:20" ht="15.75">
      <c r="C675" s="3"/>
      <c r="D675" s="3"/>
      <c r="E675" s="29"/>
      <c r="F675" s="29"/>
      <c r="G675" s="29"/>
      <c r="H675" s="30"/>
      <c r="I675" s="30"/>
      <c r="J675" s="30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3:20" ht="15.75">
      <c r="C676" s="3"/>
      <c r="D676" s="3"/>
      <c r="E676" s="29"/>
      <c r="F676" s="29"/>
      <c r="G676" s="29"/>
      <c r="H676" s="30"/>
      <c r="I676" s="30"/>
      <c r="J676" s="30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3:20" ht="15.75">
      <c r="C677" s="3"/>
      <c r="D677" s="3"/>
      <c r="E677" s="29"/>
      <c r="F677" s="29"/>
      <c r="G677" s="29"/>
      <c r="H677" s="30"/>
      <c r="I677" s="30"/>
      <c r="J677" s="30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3:20" ht="15.75">
      <c r="C678" s="3"/>
      <c r="D678" s="3"/>
      <c r="E678" s="29"/>
      <c r="F678" s="29"/>
      <c r="G678" s="29"/>
      <c r="H678" s="30"/>
      <c r="I678" s="30"/>
      <c r="J678" s="30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3:20" ht="15.75">
      <c r="C679" s="3"/>
      <c r="D679" s="3"/>
      <c r="E679" s="29"/>
      <c r="F679" s="29"/>
      <c r="G679" s="29"/>
      <c r="H679" s="30"/>
      <c r="I679" s="30"/>
      <c r="J679" s="30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3:20" ht="15.75">
      <c r="C680" s="3"/>
      <c r="D680" s="3"/>
      <c r="E680" s="29"/>
      <c r="F680" s="29"/>
      <c r="G680" s="29"/>
      <c r="H680" s="30"/>
      <c r="I680" s="30"/>
      <c r="J680" s="30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3:20" ht="15.75">
      <c r="C681" s="3"/>
      <c r="D681" s="3"/>
      <c r="E681" s="29"/>
      <c r="F681" s="29"/>
      <c r="G681" s="29"/>
      <c r="H681" s="30"/>
      <c r="I681" s="30"/>
      <c r="J681" s="30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3:20" ht="15.75">
      <c r="C682" s="3"/>
      <c r="D682" s="3"/>
      <c r="E682" s="29"/>
      <c r="F682" s="29"/>
      <c r="G682" s="29"/>
      <c r="H682" s="30"/>
      <c r="I682" s="30"/>
      <c r="J682" s="30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3:20" ht="15.75">
      <c r="C683" s="3"/>
      <c r="D683" s="3"/>
      <c r="E683" s="29"/>
      <c r="F683" s="29"/>
      <c r="G683" s="29"/>
      <c r="H683" s="30"/>
      <c r="I683" s="30"/>
      <c r="J683" s="30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3:20" ht="15.75">
      <c r="C684" s="3"/>
      <c r="D684" s="3"/>
      <c r="E684" s="29"/>
      <c r="F684" s="29"/>
      <c r="G684" s="29"/>
      <c r="H684" s="30"/>
      <c r="I684" s="30"/>
      <c r="J684" s="30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3:20" ht="15.75">
      <c r="C685" s="3"/>
      <c r="D685" s="3"/>
      <c r="E685" s="29"/>
      <c r="F685" s="29"/>
      <c r="G685" s="29"/>
      <c r="H685" s="30"/>
      <c r="I685" s="30"/>
      <c r="J685" s="30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3:20" ht="15.75">
      <c r="C686" s="3"/>
      <c r="D686" s="3"/>
      <c r="E686" s="29"/>
      <c r="F686" s="29"/>
      <c r="G686" s="29"/>
      <c r="H686" s="30"/>
      <c r="I686" s="30"/>
      <c r="J686" s="30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3:20" ht="15.75">
      <c r="C687" s="3"/>
      <c r="D687" s="3"/>
      <c r="E687" s="29"/>
      <c r="F687" s="29"/>
      <c r="G687" s="29"/>
      <c r="H687" s="30"/>
      <c r="I687" s="30"/>
      <c r="J687" s="30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3:20" ht="15.75">
      <c r="C688" s="3"/>
      <c r="D688" s="3"/>
      <c r="E688" s="29"/>
      <c r="F688" s="29"/>
      <c r="G688" s="29"/>
      <c r="H688" s="30"/>
      <c r="I688" s="30"/>
      <c r="J688" s="30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3:20" ht="15.75">
      <c r="C689" s="3"/>
      <c r="D689" s="3"/>
      <c r="E689" s="29"/>
      <c r="F689" s="29"/>
      <c r="G689" s="29"/>
      <c r="H689" s="30"/>
      <c r="I689" s="30"/>
      <c r="J689" s="30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3:20" ht="15.75">
      <c r="C690" s="3"/>
      <c r="D690" s="3"/>
      <c r="E690" s="29"/>
      <c r="F690" s="29"/>
      <c r="G690" s="29"/>
      <c r="H690" s="30"/>
      <c r="I690" s="30"/>
      <c r="J690" s="30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3:20" ht="15.75">
      <c r="C691" s="3"/>
      <c r="D691" s="3"/>
      <c r="E691" s="29"/>
      <c r="F691" s="29"/>
      <c r="G691" s="29"/>
      <c r="H691" s="30"/>
      <c r="I691" s="30"/>
      <c r="J691" s="30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3:20" ht="15.75">
      <c r="C692" s="3"/>
      <c r="D692" s="3"/>
      <c r="E692" s="29"/>
      <c r="F692" s="29"/>
      <c r="G692" s="29"/>
      <c r="H692" s="30"/>
      <c r="I692" s="30"/>
      <c r="J692" s="30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3:20" ht="15.75">
      <c r="C693" s="3"/>
      <c r="D693" s="3"/>
      <c r="E693" s="29"/>
      <c r="F693" s="29"/>
      <c r="G693" s="29"/>
      <c r="H693" s="30"/>
      <c r="I693" s="30"/>
      <c r="J693" s="30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3:20" ht="15.75">
      <c r="C694" s="3"/>
      <c r="D694" s="3"/>
      <c r="E694" s="29"/>
      <c r="F694" s="29"/>
      <c r="G694" s="29"/>
      <c r="H694" s="30"/>
      <c r="I694" s="30"/>
      <c r="J694" s="30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3:20" ht="15.75">
      <c r="C695" s="3"/>
      <c r="D695" s="3"/>
      <c r="E695" s="29"/>
      <c r="F695" s="29"/>
      <c r="G695" s="29"/>
      <c r="H695" s="30"/>
      <c r="I695" s="30"/>
      <c r="J695" s="30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3:20" ht="15.75">
      <c r="C696" s="3"/>
      <c r="D696" s="3"/>
      <c r="E696" s="29"/>
      <c r="F696" s="29"/>
      <c r="G696" s="29"/>
      <c r="H696" s="30"/>
      <c r="I696" s="30"/>
      <c r="J696" s="30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3:20" ht="15.75">
      <c r="C697" s="3"/>
      <c r="D697" s="3"/>
      <c r="E697" s="29"/>
      <c r="F697" s="29"/>
      <c r="G697" s="29"/>
      <c r="H697" s="30"/>
      <c r="I697" s="30"/>
      <c r="J697" s="30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3:20" ht="15.75">
      <c r="C698" s="3"/>
      <c r="D698" s="3"/>
      <c r="E698" s="29"/>
      <c r="F698" s="29"/>
      <c r="G698" s="29"/>
      <c r="H698" s="30"/>
      <c r="I698" s="30"/>
      <c r="J698" s="30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3:20" ht="15.75">
      <c r="C699" s="3"/>
      <c r="D699" s="3"/>
      <c r="E699" s="29"/>
      <c r="F699" s="29"/>
      <c r="G699" s="29"/>
      <c r="H699" s="30"/>
      <c r="I699" s="30"/>
      <c r="J699" s="30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3:20" ht="15.75">
      <c r="C700" s="3"/>
      <c r="D700" s="3"/>
      <c r="E700" s="29"/>
      <c r="F700" s="29"/>
      <c r="G700" s="29"/>
      <c r="H700" s="30"/>
      <c r="I700" s="30"/>
      <c r="J700" s="30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3:20" ht="15.75">
      <c r="C701" s="3"/>
      <c r="D701" s="3"/>
      <c r="E701" s="29"/>
      <c r="F701" s="29"/>
      <c r="G701" s="29"/>
      <c r="H701" s="30"/>
      <c r="I701" s="30"/>
      <c r="J701" s="30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3:20" ht="15.75">
      <c r="C702" s="3"/>
      <c r="D702" s="3"/>
      <c r="E702" s="29"/>
      <c r="F702" s="29"/>
      <c r="G702" s="29"/>
      <c r="H702" s="30"/>
      <c r="I702" s="30"/>
      <c r="J702" s="30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3:20" ht="15.75">
      <c r="C703" s="3"/>
      <c r="D703" s="3"/>
      <c r="E703" s="29"/>
      <c r="F703" s="29"/>
      <c r="G703" s="29"/>
      <c r="H703" s="30"/>
      <c r="I703" s="30"/>
      <c r="J703" s="30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3:20" ht="15.75">
      <c r="C704" s="3"/>
      <c r="D704" s="3"/>
      <c r="E704" s="29"/>
      <c r="F704" s="29"/>
      <c r="G704" s="29"/>
      <c r="H704" s="30"/>
      <c r="I704" s="30"/>
      <c r="J704" s="30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3:20" ht="15.75">
      <c r="C705" s="3"/>
      <c r="D705" s="3"/>
      <c r="E705" s="29"/>
      <c r="F705" s="29"/>
      <c r="G705" s="29"/>
      <c r="H705" s="30"/>
      <c r="I705" s="30"/>
      <c r="J705" s="30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3:20" ht="15.75">
      <c r="C706" s="3"/>
      <c r="D706" s="3"/>
      <c r="E706" s="29"/>
      <c r="F706" s="29"/>
      <c r="G706" s="29"/>
      <c r="H706" s="30"/>
      <c r="I706" s="30"/>
      <c r="J706" s="30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3:20" ht="15.75">
      <c r="C707" s="3"/>
      <c r="D707" s="3"/>
      <c r="E707" s="29"/>
      <c r="F707" s="29"/>
      <c r="G707" s="29"/>
      <c r="H707" s="30"/>
      <c r="I707" s="30"/>
      <c r="J707" s="30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3:20" ht="15.75">
      <c r="C708" s="3"/>
      <c r="D708" s="3"/>
      <c r="E708" s="29"/>
      <c r="F708" s="29"/>
      <c r="G708" s="29"/>
      <c r="H708" s="30"/>
      <c r="I708" s="30"/>
      <c r="J708" s="30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3:20" ht="15.75">
      <c r="C709" s="3"/>
      <c r="D709" s="3"/>
      <c r="E709" s="29"/>
      <c r="F709" s="29"/>
      <c r="G709" s="29"/>
      <c r="H709" s="30"/>
      <c r="I709" s="30"/>
      <c r="J709" s="30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3:20" ht="15.75">
      <c r="C710" s="3"/>
      <c r="D710" s="3"/>
      <c r="E710" s="29"/>
      <c r="F710" s="29"/>
      <c r="G710" s="29"/>
      <c r="H710" s="30"/>
      <c r="I710" s="30"/>
      <c r="J710" s="30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3:20" ht="15.75">
      <c r="C711" s="3"/>
      <c r="D711" s="3"/>
      <c r="E711" s="29"/>
      <c r="F711" s="29"/>
      <c r="G711" s="29"/>
      <c r="H711" s="30"/>
      <c r="I711" s="30"/>
      <c r="J711" s="30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3:20" ht="15.75">
      <c r="C712" s="3"/>
      <c r="D712" s="3"/>
      <c r="E712" s="29"/>
      <c r="F712" s="29"/>
      <c r="G712" s="29"/>
      <c r="H712" s="30"/>
      <c r="I712" s="30"/>
      <c r="J712" s="30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3:20" ht="15.75">
      <c r="C713" s="3"/>
      <c r="D713" s="3"/>
      <c r="E713" s="29"/>
      <c r="F713" s="29"/>
      <c r="G713" s="29"/>
      <c r="H713" s="30"/>
      <c r="I713" s="30"/>
      <c r="J713" s="30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3:20" ht="15.75">
      <c r="C714" s="3"/>
      <c r="D714" s="3"/>
      <c r="E714" s="29"/>
      <c r="F714" s="29"/>
      <c r="G714" s="29"/>
      <c r="H714" s="30"/>
      <c r="I714" s="30"/>
      <c r="J714" s="30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3:20" ht="15.75">
      <c r="C715" s="3"/>
      <c r="D715" s="3"/>
      <c r="E715" s="29"/>
      <c r="F715" s="29"/>
      <c r="G715" s="29"/>
      <c r="H715" s="30"/>
      <c r="I715" s="30"/>
      <c r="J715" s="30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3:20" ht="15.75">
      <c r="C716" s="3"/>
      <c r="D716" s="3"/>
      <c r="E716" s="29"/>
      <c r="F716" s="29"/>
      <c r="G716" s="29"/>
      <c r="H716" s="30"/>
      <c r="I716" s="30"/>
      <c r="J716" s="30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3:20" ht="15.75">
      <c r="C717" s="3"/>
      <c r="D717" s="3"/>
      <c r="E717" s="29"/>
      <c r="F717" s="29"/>
      <c r="G717" s="29"/>
      <c r="H717" s="30"/>
      <c r="I717" s="30"/>
      <c r="J717" s="30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3:20" ht="15.75">
      <c r="C718" s="3"/>
      <c r="D718" s="3"/>
      <c r="E718" s="29"/>
      <c r="F718" s="29"/>
      <c r="G718" s="29"/>
      <c r="H718" s="30"/>
      <c r="I718" s="30"/>
      <c r="J718" s="30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3:20" ht="15.75">
      <c r="C719" s="3"/>
      <c r="D719" s="3"/>
      <c r="E719" s="29"/>
      <c r="F719" s="29"/>
      <c r="G719" s="29"/>
      <c r="H719" s="30"/>
      <c r="I719" s="30"/>
      <c r="J719" s="30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3:20" ht="15.75">
      <c r="C720" s="3"/>
      <c r="D720" s="3"/>
      <c r="E720" s="29"/>
      <c r="F720" s="29"/>
      <c r="G720" s="29"/>
      <c r="H720" s="30"/>
      <c r="I720" s="30"/>
      <c r="J720" s="30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3:20" ht="15.75">
      <c r="C721" s="3"/>
      <c r="D721" s="3"/>
      <c r="E721" s="29"/>
      <c r="F721" s="29"/>
      <c r="G721" s="29"/>
      <c r="H721" s="30"/>
      <c r="I721" s="30"/>
      <c r="J721" s="30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3:20" ht="15.75">
      <c r="C722" s="3"/>
      <c r="D722" s="3"/>
      <c r="E722" s="29"/>
      <c r="F722" s="29"/>
      <c r="G722" s="29"/>
      <c r="H722" s="30"/>
      <c r="I722" s="30"/>
      <c r="J722" s="30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3:20" ht="15.75">
      <c r="C723" s="3"/>
      <c r="D723" s="3"/>
      <c r="E723" s="29"/>
      <c r="F723" s="29"/>
      <c r="G723" s="29"/>
      <c r="H723" s="30"/>
      <c r="I723" s="30"/>
      <c r="J723" s="30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3:20" ht="15.75">
      <c r="C724" s="3"/>
      <c r="D724" s="3"/>
      <c r="E724" s="29"/>
      <c r="F724" s="29"/>
      <c r="G724" s="29"/>
      <c r="H724" s="30"/>
      <c r="I724" s="30"/>
      <c r="J724" s="30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3:20" ht="15.75">
      <c r="C725" s="3"/>
      <c r="D725" s="3"/>
      <c r="E725" s="29"/>
      <c r="F725" s="29"/>
      <c r="G725" s="29"/>
      <c r="H725" s="30"/>
      <c r="I725" s="30"/>
      <c r="J725" s="30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3:20" ht="15.75">
      <c r="C726" s="3"/>
      <c r="D726" s="3"/>
      <c r="E726" s="29"/>
      <c r="F726" s="29"/>
      <c r="G726" s="29"/>
      <c r="H726" s="30"/>
      <c r="I726" s="30"/>
      <c r="J726" s="30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3:20" ht="15.75">
      <c r="C727" s="3"/>
      <c r="D727" s="3"/>
      <c r="E727" s="29"/>
      <c r="F727" s="29"/>
      <c r="G727" s="29"/>
      <c r="H727" s="30"/>
      <c r="I727" s="30"/>
      <c r="J727" s="30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3:20" ht="15.75">
      <c r="C728" s="3"/>
      <c r="D728" s="3"/>
      <c r="E728" s="29"/>
      <c r="F728" s="29"/>
      <c r="G728" s="29"/>
      <c r="H728" s="30"/>
      <c r="I728" s="30"/>
      <c r="J728" s="30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3:20" ht="15.75">
      <c r="C729" s="3"/>
      <c r="D729" s="3"/>
      <c r="E729" s="29"/>
      <c r="F729" s="29"/>
      <c r="G729" s="29"/>
      <c r="H729" s="30"/>
      <c r="I729" s="30"/>
      <c r="J729" s="30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3:20" ht="15.75">
      <c r="C730" s="3"/>
      <c r="D730" s="3"/>
      <c r="E730" s="29"/>
      <c r="F730" s="29"/>
      <c r="G730" s="29"/>
      <c r="H730" s="30"/>
      <c r="I730" s="30"/>
      <c r="J730" s="30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3:20" ht="15.75">
      <c r="C731" s="3"/>
      <c r="D731" s="3"/>
      <c r="E731" s="29"/>
      <c r="F731" s="29"/>
      <c r="G731" s="29"/>
      <c r="H731" s="30"/>
      <c r="I731" s="30"/>
      <c r="J731" s="30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3:20" ht="15.75">
      <c r="C732" s="3"/>
      <c r="D732" s="3"/>
      <c r="E732" s="29"/>
      <c r="F732" s="29"/>
      <c r="G732" s="29"/>
      <c r="H732" s="30"/>
      <c r="I732" s="30"/>
      <c r="J732" s="30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3:20" ht="15.75">
      <c r="C733" s="3"/>
      <c r="D733" s="3"/>
      <c r="E733" s="29"/>
      <c r="F733" s="29"/>
      <c r="G733" s="29"/>
      <c r="H733" s="30"/>
      <c r="I733" s="30"/>
      <c r="J733" s="30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3:20" ht="15.75">
      <c r="C734" s="3"/>
      <c r="D734" s="3"/>
      <c r="E734" s="29"/>
      <c r="F734" s="29"/>
      <c r="G734" s="29"/>
      <c r="H734" s="30"/>
      <c r="I734" s="30"/>
      <c r="J734" s="30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3:20" ht="15.75">
      <c r="C735" s="3"/>
      <c r="D735" s="3"/>
      <c r="E735" s="29"/>
      <c r="F735" s="29"/>
      <c r="G735" s="29"/>
      <c r="H735" s="30"/>
      <c r="I735" s="30"/>
      <c r="J735" s="30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3:20" ht="15.75">
      <c r="C736" s="3"/>
      <c r="D736" s="3"/>
      <c r="E736" s="29"/>
      <c r="F736" s="29"/>
      <c r="G736" s="29"/>
      <c r="H736" s="30"/>
      <c r="I736" s="30"/>
      <c r="J736" s="30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3:20" ht="15.75">
      <c r="C737" s="3"/>
      <c r="D737" s="3"/>
      <c r="E737" s="29"/>
      <c r="F737" s="29"/>
      <c r="G737" s="29"/>
      <c r="H737" s="30"/>
      <c r="I737" s="30"/>
      <c r="J737" s="30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3:20" ht="15.75">
      <c r="C738" s="3"/>
      <c r="D738" s="3"/>
      <c r="E738" s="29"/>
      <c r="F738" s="29"/>
      <c r="G738" s="29"/>
      <c r="H738" s="30"/>
      <c r="I738" s="30"/>
      <c r="J738" s="30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3:20" ht="15.75">
      <c r="C739" s="3"/>
      <c r="D739" s="3"/>
      <c r="E739" s="29"/>
      <c r="F739" s="29"/>
      <c r="G739" s="29"/>
      <c r="H739" s="30"/>
      <c r="I739" s="30"/>
      <c r="J739" s="30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3:20" ht="15.75">
      <c r="C740" s="3"/>
      <c r="D740" s="3"/>
      <c r="E740" s="29"/>
      <c r="F740" s="29"/>
      <c r="G740" s="29"/>
      <c r="H740" s="30"/>
      <c r="I740" s="30"/>
      <c r="J740" s="30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3:20" ht="15.75">
      <c r="C741" s="3"/>
      <c r="D741" s="3"/>
      <c r="E741" s="29"/>
      <c r="F741" s="29"/>
      <c r="G741" s="29"/>
      <c r="H741" s="30"/>
      <c r="I741" s="30"/>
      <c r="J741" s="30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3:20" ht="15.75">
      <c r="C742" s="3"/>
      <c r="D742" s="3"/>
      <c r="E742" s="29"/>
      <c r="F742" s="29"/>
      <c r="G742" s="29"/>
      <c r="H742" s="30"/>
      <c r="I742" s="30"/>
      <c r="J742" s="30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3:20" ht="15.75">
      <c r="C743" s="3"/>
      <c r="D743" s="3"/>
      <c r="E743" s="29"/>
      <c r="F743" s="29"/>
      <c r="G743" s="29"/>
      <c r="H743" s="30"/>
      <c r="I743" s="30"/>
      <c r="J743" s="30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3:20" ht="15.75">
      <c r="C744" s="3"/>
      <c r="D744" s="3"/>
      <c r="E744" s="29"/>
      <c r="F744" s="29"/>
      <c r="G744" s="29"/>
      <c r="H744" s="30"/>
      <c r="I744" s="30"/>
      <c r="J744" s="30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3:20" ht="15.75">
      <c r="C745" s="3"/>
      <c r="D745" s="3"/>
      <c r="E745" s="29"/>
      <c r="F745" s="29"/>
      <c r="G745" s="29"/>
      <c r="H745" s="30"/>
      <c r="I745" s="30"/>
      <c r="J745" s="30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3:20" ht="15.75">
      <c r="C746" s="3"/>
      <c r="D746" s="3"/>
      <c r="E746" s="29"/>
      <c r="F746" s="29"/>
      <c r="G746" s="29"/>
      <c r="H746" s="30"/>
      <c r="I746" s="30"/>
      <c r="J746" s="30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3:20" ht="15.75">
      <c r="C747" s="3"/>
      <c r="D747" s="3"/>
      <c r="E747" s="29"/>
      <c r="F747" s="29"/>
      <c r="G747" s="29"/>
      <c r="H747" s="30"/>
      <c r="I747" s="30"/>
      <c r="J747" s="30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3:20" ht="15.75">
      <c r="C748" s="3"/>
      <c r="D748" s="3"/>
      <c r="E748" s="29"/>
      <c r="F748" s="29"/>
      <c r="G748" s="29"/>
      <c r="H748" s="30"/>
      <c r="I748" s="30"/>
      <c r="J748" s="30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3:20" ht="15.75">
      <c r="C749" s="3"/>
      <c r="D749" s="3"/>
      <c r="E749" s="29"/>
      <c r="F749" s="29"/>
      <c r="G749" s="29"/>
      <c r="H749" s="30"/>
      <c r="I749" s="30"/>
      <c r="J749" s="30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3:20" ht="15.75">
      <c r="C750" s="3"/>
      <c r="D750" s="3"/>
      <c r="E750" s="29"/>
      <c r="F750" s="29"/>
      <c r="G750" s="29"/>
      <c r="H750" s="30"/>
      <c r="I750" s="30"/>
      <c r="J750" s="30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3:20" ht="15.75">
      <c r="C751" s="3"/>
      <c r="D751" s="3"/>
      <c r="E751" s="29"/>
      <c r="F751" s="29"/>
      <c r="G751" s="29"/>
      <c r="H751" s="30"/>
      <c r="I751" s="30"/>
      <c r="J751" s="30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3:20" ht="15.75">
      <c r="C752" s="3"/>
      <c r="D752" s="3"/>
      <c r="E752" s="29"/>
      <c r="F752" s="29"/>
      <c r="G752" s="29"/>
      <c r="H752" s="30"/>
      <c r="I752" s="30"/>
      <c r="J752" s="30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3:20" ht="15.75">
      <c r="C753" s="3"/>
      <c r="D753" s="3"/>
      <c r="E753" s="29"/>
      <c r="F753" s="29"/>
      <c r="G753" s="29"/>
      <c r="H753" s="30"/>
      <c r="I753" s="30"/>
      <c r="J753" s="30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3:20" ht="15.75">
      <c r="C754" s="3"/>
      <c r="D754" s="3"/>
      <c r="E754" s="29"/>
      <c r="F754" s="29"/>
      <c r="G754" s="29"/>
      <c r="H754" s="30"/>
      <c r="I754" s="30"/>
      <c r="J754" s="30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3:20" ht="15.75">
      <c r="C755" s="3"/>
      <c r="D755" s="3"/>
      <c r="E755" s="29"/>
      <c r="F755" s="29"/>
      <c r="G755" s="29"/>
      <c r="H755" s="30"/>
      <c r="I755" s="30"/>
      <c r="J755" s="30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3:20" ht="15.75">
      <c r="C756" s="3"/>
      <c r="D756" s="3"/>
      <c r="E756" s="29"/>
      <c r="F756" s="29"/>
      <c r="G756" s="29"/>
      <c r="H756" s="30"/>
      <c r="I756" s="30"/>
      <c r="J756" s="30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3:20" ht="15.75">
      <c r="C757" s="3"/>
      <c r="D757" s="3"/>
      <c r="E757" s="29"/>
      <c r="F757" s="29"/>
      <c r="G757" s="29"/>
      <c r="H757" s="30"/>
      <c r="I757" s="30"/>
      <c r="J757" s="30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3:20" ht="15.75">
      <c r="C758" s="3"/>
      <c r="D758" s="3"/>
      <c r="E758" s="29"/>
      <c r="F758" s="29"/>
      <c r="G758" s="29"/>
      <c r="H758" s="30"/>
      <c r="I758" s="30"/>
      <c r="J758" s="30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3:20" ht="15.75">
      <c r="C759" s="3"/>
      <c r="D759" s="3"/>
      <c r="E759" s="29"/>
      <c r="F759" s="29"/>
      <c r="G759" s="29"/>
      <c r="H759" s="30"/>
      <c r="I759" s="30"/>
      <c r="J759" s="30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3:20" ht="15.75">
      <c r="C760" s="3"/>
      <c r="D760" s="3"/>
      <c r="E760" s="29"/>
      <c r="F760" s="29"/>
      <c r="G760" s="29"/>
      <c r="H760" s="30"/>
      <c r="I760" s="30"/>
      <c r="J760" s="30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3:20" ht="15.75">
      <c r="C761" s="3"/>
      <c r="D761" s="3"/>
      <c r="E761" s="29"/>
      <c r="F761" s="29"/>
      <c r="G761" s="29"/>
      <c r="H761" s="30"/>
      <c r="I761" s="30"/>
      <c r="J761" s="30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3:20" ht="15.75">
      <c r="C762" s="3"/>
      <c r="D762" s="3"/>
      <c r="E762" s="29"/>
      <c r="F762" s="29"/>
      <c r="G762" s="29"/>
      <c r="H762" s="30"/>
      <c r="I762" s="30"/>
      <c r="J762" s="30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3:20" ht="15.75">
      <c r="C763" s="3"/>
      <c r="D763" s="3"/>
      <c r="E763" s="29"/>
      <c r="F763" s="29"/>
      <c r="G763" s="29"/>
      <c r="H763" s="30"/>
      <c r="I763" s="30"/>
      <c r="J763" s="30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3:20" ht="15.75">
      <c r="C764" s="3"/>
      <c r="D764" s="3"/>
      <c r="E764" s="29"/>
      <c r="F764" s="29"/>
      <c r="G764" s="29"/>
      <c r="H764" s="30"/>
      <c r="I764" s="30"/>
      <c r="J764" s="30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3:20" ht="15.75">
      <c r="C765" s="3"/>
      <c r="D765" s="3"/>
      <c r="E765" s="29"/>
      <c r="F765" s="29"/>
      <c r="G765" s="29"/>
      <c r="H765" s="30"/>
      <c r="I765" s="30"/>
      <c r="J765" s="30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3:20" ht="15.75">
      <c r="C766" s="3"/>
      <c r="D766" s="3"/>
      <c r="E766" s="29"/>
      <c r="F766" s="29"/>
      <c r="G766" s="29"/>
      <c r="H766" s="30"/>
      <c r="I766" s="30"/>
      <c r="J766" s="30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3:20" ht="15.75">
      <c r="C767" s="3"/>
      <c r="D767" s="3"/>
      <c r="E767" s="29"/>
      <c r="F767" s="29"/>
      <c r="G767" s="29"/>
      <c r="H767" s="30"/>
      <c r="I767" s="30"/>
      <c r="J767" s="30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3:20" ht="15.75">
      <c r="C768" s="3"/>
      <c r="D768" s="3"/>
      <c r="E768" s="29"/>
      <c r="F768" s="29"/>
      <c r="G768" s="29"/>
      <c r="H768" s="30"/>
      <c r="I768" s="30"/>
      <c r="J768" s="30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3:20" ht="15.75">
      <c r="C769" s="3"/>
      <c r="D769" s="3"/>
      <c r="E769" s="29"/>
      <c r="F769" s="29"/>
      <c r="G769" s="29"/>
      <c r="H769" s="30"/>
      <c r="I769" s="30"/>
      <c r="J769" s="30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3:20" ht="15.75">
      <c r="C770" s="3"/>
      <c r="D770" s="3"/>
      <c r="E770" s="29"/>
      <c r="F770" s="29"/>
      <c r="G770" s="29"/>
      <c r="H770" s="30"/>
      <c r="I770" s="30"/>
      <c r="J770" s="30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3:20" ht="15.75">
      <c r="C771" s="3"/>
      <c r="D771" s="3"/>
      <c r="E771" s="29"/>
      <c r="F771" s="29"/>
      <c r="G771" s="29"/>
      <c r="H771" s="30"/>
      <c r="I771" s="30"/>
      <c r="J771" s="30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3:20" ht="15.75">
      <c r="C772" s="3"/>
      <c r="D772" s="3"/>
      <c r="E772" s="29"/>
      <c r="F772" s="29"/>
      <c r="G772" s="29"/>
      <c r="H772" s="30"/>
      <c r="I772" s="30"/>
      <c r="J772" s="30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3:20" ht="15.75">
      <c r="C773" s="3"/>
      <c r="D773" s="3"/>
      <c r="E773" s="29"/>
      <c r="F773" s="29"/>
      <c r="G773" s="29"/>
      <c r="H773" s="30"/>
      <c r="I773" s="30"/>
      <c r="J773" s="30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3:20" ht="15.75">
      <c r="C774" s="3"/>
      <c r="D774" s="3"/>
      <c r="E774" s="29"/>
      <c r="F774" s="29"/>
      <c r="G774" s="29"/>
      <c r="H774" s="30"/>
      <c r="I774" s="30"/>
      <c r="J774" s="30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3:20" ht="15.75">
      <c r="C775" s="3"/>
      <c r="D775" s="3"/>
      <c r="E775" s="29"/>
      <c r="F775" s="29"/>
      <c r="G775" s="29"/>
      <c r="H775" s="30"/>
      <c r="I775" s="30"/>
      <c r="J775" s="30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3:20" ht="15.75">
      <c r="C776" s="3"/>
      <c r="D776" s="3"/>
      <c r="E776" s="29"/>
      <c r="F776" s="29"/>
      <c r="G776" s="29"/>
      <c r="H776" s="30"/>
      <c r="I776" s="30"/>
      <c r="J776" s="30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3:20" ht="15.75">
      <c r="C777" s="3"/>
      <c r="D777" s="3"/>
      <c r="E777" s="29"/>
      <c r="F777" s="29"/>
      <c r="G777" s="29"/>
      <c r="H777" s="30"/>
      <c r="I777" s="30"/>
      <c r="J777" s="30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3:20" ht="15.75">
      <c r="C778" s="3"/>
      <c r="D778" s="3"/>
      <c r="E778" s="29"/>
      <c r="F778" s="29"/>
      <c r="G778" s="29"/>
      <c r="H778" s="30"/>
      <c r="I778" s="30"/>
      <c r="J778" s="30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3:20" ht="15.75">
      <c r="C779" s="3"/>
      <c r="D779" s="3"/>
      <c r="E779" s="29"/>
      <c r="F779" s="29"/>
      <c r="G779" s="29"/>
      <c r="H779" s="30"/>
      <c r="I779" s="30"/>
      <c r="J779" s="30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3:20" ht="15.75">
      <c r="C780" s="3"/>
      <c r="D780" s="3"/>
      <c r="E780" s="29"/>
      <c r="F780" s="29"/>
      <c r="G780" s="29"/>
      <c r="H780" s="30"/>
      <c r="I780" s="30"/>
      <c r="J780" s="30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3:20" ht="15.75">
      <c r="C781" s="3"/>
      <c r="D781" s="3"/>
      <c r="E781" s="29"/>
      <c r="F781" s="29"/>
      <c r="G781" s="29"/>
      <c r="H781" s="30"/>
      <c r="I781" s="30"/>
      <c r="J781" s="30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3:20" ht="15.75">
      <c r="C782" s="3"/>
      <c r="D782" s="3"/>
      <c r="E782" s="29"/>
      <c r="F782" s="29"/>
      <c r="G782" s="29"/>
      <c r="H782" s="30"/>
      <c r="I782" s="30"/>
      <c r="J782" s="30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3:20" ht="15.75">
      <c r="C783" s="3"/>
      <c r="D783" s="3"/>
      <c r="E783" s="29"/>
      <c r="F783" s="29"/>
      <c r="G783" s="29"/>
      <c r="H783" s="30"/>
      <c r="I783" s="30"/>
      <c r="J783" s="30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3:20" ht="15.75">
      <c r="C784" s="3"/>
      <c r="D784" s="3"/>
      <c r="E784" s="29"/>
      <c r="F784" s="29"/>
      <c r="G784" s="29"/>
      <c r="H784" s="30"/>
      <c r="I784" s="30"/>
      <c r="J784" s="30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3:20" ht="15.75">
      <c r="C785" s="3"/>
      <c r="D785" s="3"/>
      <c r="E785" s="29"/>
      <c r="F785" s="29"/>
      <c r="G785" s="29"/>
      <c r="H785" s="30"/>
      <c r="I785" s="30"/>
      <c r="J785" s="30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3:20" ht="15.75">
      <c r="C786" s="3"/>
      <c r="D786" s="3"/>
      <c r="E786" s="29"/>
      <c r="F786" s="29"/>
      <c r="G786" s="29"/>
      <c r="H786" s="30"/>
      <c r="I786" s="30"/>
      <c r="J786" s="30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3:20" ht="15.75">
      <c r="C787" s="3"/>
      <c r="D787" s="3"/>
      <c r="E787" s="29"/>
      <c r="F787" s="29"/>
      <c r="G787" s="29"/>
      <c r="H787" s="30"/>
      <c r="I787" s="30"/>
      <c r="J787" s="30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3:20" ht="15.75">
      <c r="C788" s="3"/>
      <c r="D788" s="3"/>
      <c r="E788" s="29"/>
      <c r="F788" s="29"/>
      <c r="G788" s="29"/>
      <c r="H788" s="30"/>
      <c r="I788" s="30"/>
      <c r="J788" s="30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3:20" ht="15.75">
      <c r="C789" s="3"/>
      <c r="D789" s="3"/>
      <c r="E789" s="29"/>
      <c r="F789" s="29"/>
      <c r="G789" s="29"/>
      <c r="H789" s="30"/>
      <c r="I789" s="30"/>
      <c r="J789" s="30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3:20" ht="15.75">
      <c r="C790" s="3"/>
      <c r="D790" s="3"/>
      <c r="E790" s="29"/>
      <c r="F790" s="29"/>
      <c r="G790" s="29"/>
      <c r="H790" s="30"/>
      <c r="I790" s="30"/>
      <c r="J790" s="30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3:20" ht="15.75">
      <c r="C791" s="3"/>
      <c r="D791" s="3"/>
      <c r="E791" s="29"/>
      <c r="F791" s="29"/>
      <c r="G791" s="29"/>
      <c r="H791" s="30"/>
      <c r="I791" s="30"/>
      <c r="J791" s="30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3:20" ht="15.75">
      <c r="C792" s="3"/>
      <c r="D792" s="3"/>
      <c r="E792" s="29"/>
      <c r="F792" s="29"/>
      <c r="G792" s="29"/>
      <c r="H792" s="30"/>
      <c r="I792" s="30"/>
      <c r="J792" s="30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3:20" ht="15.75">
      <c r="C793" s="3"/>
      <c r="D793" s="3"/>
      <c r="E793" s="29"/>
      <c r="F793" s="29"/>
      <c r="G793" s="29"/>
      <c r="H793" s="30"/>
      <c r="I793" s="30"/>
      <c r="J793" s="30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3:20" ht="15.75">
      <c r="C794" s="3"/>
      <c r="D794" s="3"/>
      <c r="E794" s="29"/>
      <c r="F794" s="29"/>
      <c r="G794" s="29"/>
      <c r="H794" s="30"/>
      <c r="I794" s="30"/>
      <c r="J794" s="30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3:20" ht="15.75">
      <c r="C795" s="3"/>
      <c r="D795" s="3"/>
      <c r="E795" s="29"/>
      <c r="F795" s="29"/>
      <c r="G795" s="29"/>
      <c r="H795" s="30"/>
      <c r="I795" s="30"/>
      <c r="J795" s="30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3:20" ht="15.75">
      <c r="C796" s="3"/>
      <c r="D796" s="3"/>
      <c r="E796" s="29"/>
      <c r="F796" s="29"/>
      <c r="G796" s="29"/>
      <c r="H796" s="30"/>
      <c r="I796" s="30"/>
      <c r="J796" s="30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3:20" ht="15.75">
      <c r="C797" s="3"/>
      <c r="D797" s="3"/>
      <c r="E797" s="29"/>
      <c r="F797" s="29"/>
      <c r="G797" s="29"/>
      <c r="H797" s="30"/>
      <c r="I797" s="30"/>
      <c r="J797" s="30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3:20" ht="15.75">
      <c r="C798" s="3"/>
      <c r="D798" s="3"/>
      <c r="E798" s="29"/>
      <c r="F798" s="29"/>
      <c r="G798" s="29"/>
      <c r="H798" s="30"/>
      <c r="I798" s="30"/>
      <c r="J798" s="30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3:20" ht="15.75">
      <c r="C799" s="3"/>
      <c r="D799" s="3"/>
      <c r="E799" s="29"/>
      <c r="F799" s="29"/>
      <c r="G799" s="29"/>
      <c r="H799" s="30"/>
      <c r="I799" s="30"/>
      <c r="J799" s="30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3:20" ht="15.75">
      <c r="C800" s="3"/>
      <c r="D800" s="3"/>
      <c r="E800" s="29"/>
      <c r="F800" s="29"/>
      <c r="G800" s="29"/>
      <c r="H800" s="30"/>
      <c r="I800" s="30"/>
      <c r="J800" s="30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3:20" ht="15.75">
      <c r="C801" s="3"/>
      <c r="D801" s="3"/>
      <c r="E801" s="29"/>
      <c r="F801" s="29"/>
      <c r="G801" s="29"/>
      <c r="H801" s="30"/>
      <c r="I801" s="30"/>
      <c r="J801" s="30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3:20" ht="15.75">
      <c r="C802" s="3"/>
      <c r="D802" s="3"/>
      <c r="E802" s="29"/>
      <c r="F802" s="29"/>
      <c r="G802" s="29"/>
      <c r="H802" s="30"/>
      <c r="I802" s="30"/>
      <c r="J802" s="30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3:20" ht="15.75">
      <c r="C803" s="3"/>
      <c r="D803" s="3"/>
      <c r="E803" s="29"/>
      <c r="F803" s="29"/>
      <c r="G803" s="29"/>
      <c r="H803" s="30"/>
      <c r="I803" s="30"/>
      <c r="J803" s="30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3:20" ht="15.75">
      <c r="C804" s="3"/>
      <c r="D804" s="3"/>
      <c r="E804" s="29"/>
      <c r="F804" s="29"/>
      <c r="G804" s="29"/>
      <c r="H804" s="30"/>
      <c r="I804" s="30"/>
      <c r="J804" s="30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3:20" ht="15.75">
      <c r="C805" s="3"/>
      <c r="D805" s="3"/>
      <c r="E805" s="29"/>
      <c r="F805" s="29"/>
      <c r="G805" s="29"/>
      <c r="H805" s="30"/>
      <c r="I805" s="30"/>
      <c r="J805" s="30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3:20" ht="15.75">
      <c r="C806" s="3"/>
      <c r="D806" s="3"/>
      <c r="E806" s="29"/>
      <c r="F806" s="29"/>
      <c r="G806" s="29"/>
      <c r="H806" s="30"/>
      <c r="I806" s="30"/>
      <c r="J806" s="30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3:20" ht="15.75">
      <c r="C807" s="3"/>
      <c r="D807" s="3"/>
      <c r="E807" s="29"/>
      <c r="F807" s="29"/>
      <c r="G807" s="29"/>
      <c r="H807" s="30"/>
      <c r="I807" s="30"/>
      <c r="J807" s="30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3:20" ht="15.75">
      <c r="C808" s="3"/>
      <c r="D808" s="3"/>
      <c r="E808" s="29"/>
      <c r="F808" s="29"/>
      <c r="G808" s="29"/>
      <c r="H808" s="30"/>
      <c r="I808" s="30"/>
      <c r="J808" s="30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3:20" ht="15.75">
      <c r="C809" s="3"/>
      <c r="D809" s="3"/>
      <c r="E809" s="29"/>
      <c r="F809" s="29"/>
      <c r="G809" s="29"/>
      <c r="H809" s="30"/>
      <c r="I809" s="30"/>
      <c r="J809" s="30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3:20" ht="15.75">
      <c r="C810" s="3"/>
      <c r="D810" s="3"/>
      <c r="E810" s="29"/>
      <c r="F810" s="29"/>
      <c r="G810" s="29"/>
      <c r="H810" s="30"/>
      <c r="I810" s="30"/>
      <c r="J810" s="30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3:20" ht="15.75">
      <c r="C811" s="3"/>
      <c r="D811" s="3"/>
      <c r="E811" s="29"/>
      <c r="F811" s="29"/>
      <c r="G811" s="29"/>
      <c r="H811" s="30"/>
      <c r="I811" s="30"/>
      <c r="J811" s="30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3:20" ht="15.75">
      <c r="C812" s="3"/>
      <c r="D812" s="3"/>
      <c r="E812" s="29"/>
      <c r="F812" s="29"/>
      <c r="G812" s="29"/>
      <c r="H812" s="30"/>
      <c r="I812" s="30"/>
      <c r="J812" s="30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3:20" ht="15.75">
      <c r="C813" s="3"/>
      <c r="D813" s="3"/>
      <c r="E813" s="29"/>
      <c r="F813" s="29"/>
      <c r="G813" s="29"/>
      <c r="H813" s="30"/>
      <c r="I813" s="30"/>
      <c r="J813" s="30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3:20" ht="15.75">
      <c r="C814" s="3"/>
      <c r="D814" s="3"/>
      <c r="E814" s="29"/>
      <c r="F814" s="29"/>
      <c r="G814" s="29"/>
      <c r="H814" s="30"/>
      <c r="I814" s="30"/>
      <c r="J814" s="30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3:20" ht="15.75">
      <c r="C815" s="3"/>
      <c r="D815" s="3"/>
      <c r="E815" s="29"/>
      <c r="F815" s="29"/>
      <c r="G815" s="29"/>
      <c r="H815" s="30"/>
      <c r="I815" s="30"/>
      <c r="J815" s="30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3:20" ht="15.75">
      <c r="C816" s="3"/>
      <c r="D816" s="3"/>
      <c r="E816" s="29"/>
      <c r="F816" s="29"/>
      <c r="G816" s="29"/>
      <c r="H816" s="30"/>
      <c r="I816" s="30"/>
      <c r="J816" s="30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3:20" ht="15.75">
      <c r="C817" s="3"/>
      <c r="D817" s="3"/>
      <c r="E817" s="29"/>
      <c r="F817" s="29"/>
      <c r="G817" s="29"/>
      <c r="H817" s="30"/>
      <c r="I817" s="30"/>
      <c r="J817" s="30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3:20" ht="15.75">
      <c r="C818" s="3"/>
      <c r="D818" s="3"/>
      <c r="E818" s="29"/>
      <c r="F818" s="29"/>
      <c r="G818" s="29"/>
      <c r="H818" s="30"/>
      <c r="I818" s="30"/>
      <c r="J818" s="30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3:20" ht="15.75">
      <c r="C819" s="3"/>
      <c r="D819" s="3"/>
      <c r="E819" s="29"/>
      <c r="F819" s="29"/>
      <c r="G819" s="29"/>
      <c r="H819" s="30"/>
      <c r="I819" s="30"/>
      <c r="J819" s="30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3:20" ht="15.75">
      <c r="C820" s="3"/>
      <c r="D820" s="3"/>
      <c r="E820" s="29"/>
      <c r="F820" s="29"/>
      <c r="G820" s="29"/>
      <c r="H820" s="30"/>
      <c r="I820" s="30"/>
      <c r="J820" s="30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3:20" ht="15.75">
      <c r="C821" s="3"/>
      <c r="D821" s="3"/>
      <c r="E821" s="29"/>
      <c r="F821" s="29"/>
      <c r="G821" s="29"/>
      <c r="H821" s="30"/>
      <c r="I821" s="30"/>
      <c r="J821" s="30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3:20" ht="15.75">
      <c r="C822" s="3"/>
      <c r="D822" s="3"/>
      <c r="E822" s="29"/>
      <c r="F822" s="29"/>
      <c r="G822" s="29"/>
      <c r="H822" s="30"/>
      <c r="I822" s="30"/>
      <c r="J822" s="30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3:20" ht="15.75">
      <c r="C823" s="3"/>
      <c r="D823" s="3"/>
      <c r="E823" s="29"/>
      <c r="F823" s="29"/>
      <c r="G823" s="29"/>
      <c r="H823" s="30"/>
      <c r="I823" s="30"/>
      <c r="J823" s="30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3:20" ht="15.75">
      <c r="C824" s="3"/>
      <c r="D824" s="3"/>
      <c r="E824" s="29"/>
      <c r="F824" s="29"/>
      <c r="G824" s="29"/>
      <c r="H824" s="30"/>
      <c r="I824" s="30"/>
      <c r="J824" s="30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3:20" ht="15.75">
      <c r="C825" s="3"/>
      <c r="D825" s="3"/>
      <c r="E825" s="29"/>
      <c r="F825" s="29"/>
      <c r="G825" s="29"/>
      <c r="H825" s="30"/>
      <c r="I825" s="30"/>
      <c r="J825" s="30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3:20" ht="15.75">
      <c r="C826" s="3"/>
      <c r="D826" s="3"/>
      <c r="E826" s="29"/>
      <c r="F826" s="29"/>
      <c r="G826" s="29"/>
      <c r="H826" s="30"/>
      <c r="I826" s="30"/>
      <c r="J826" s="30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3:20" ht="15.75">
      <c r="C827" s="3"/>
      <c r="D827" s="3"/>
      <c r="E827" s="29"/>
      <c r="F827" s="29"/>
      <c r="G827" s="29"/>
      <c r="H827" s="30"/>
      <c r="I827" s="30"/>
      <c r="J827" s="30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3:20" ht="15.75">
      <c r="C828" s="3"/>
      <c r="D828" s="3"/>
      <c r="E828" s="29"/>
      <c r="F828" s="29"/>
      <c r="G828" s="29"/>
      <c r="H828" s="30"/>
      <c r="I828" s="30"/>
      <c r="J828" s="30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3:20" ht="15.75">
      <c r="C829" s="3"/>
      <c r="D829" s="3"/>
      <c r="E829" s="29"/>
      <c r="F829" s="29"/>
      <c r="G829" s="29"/>
      <c r="H829" s="30"/>
      <c r="I829" s="30"/>
      <c r="J829" s="30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3:20" ht="15.75">
      <c r="C830" s="3"/>
      <c r="D830" s="3"/>
      <c r="E830" s="29"/>
      <c r="F830" s="29"/>
      <c r="G830" s="29"/>
      <c r="H830" s="30"/>
      <c r="I830" s="30"/>
      <c r="J830" s="30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3:20" ht="15.75">
      <c r="C831" s="3"/>
      <c r="D831" s="3"/>
      <c r="E831" s="29"/>
      <c r="F831" s="29"/>
      <c r="G831" s="29"/>
      <c r="H831" s="30"/>
      <c r="I831" s="30"/>
      <c r="J831" s="30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3:20" ht="15.75">
      <c r="C832" s="3"/>
      <c r="D832" s="3"/>
      <c r="E832" s="29"/>
      <c r="F832" s="29"/>
      <c r="G832" s="29"/>
      <c r="H832" s="30"/>
      <c r="I832" s="30"/>
      <c r="J832" s="30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3:20" ht="15.75">
      <c r="C833" s="3"/>
      <c r="D833" s="3"/>
      <c r="E833" s="29"/>
      <c r="F833" s="29"/>
      <c r="G833" s="29"/>
      <c r="H833" s="30"/>
      <c r="I833" s="30"/>
      <c r="J833" s="30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3:20" ht="15.75">
      <c r="C834" s="3"/>
      <c r="D834" s="3"/>
      <c r="E834" s="29"/>
      <c r="F834" s="29"/>
      <c r="G834" s="29"/>
      <c r="H834" s="30"/>
      <c r="I834" s="30"/>
      <c r="J834" s="30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3:20" ht="15.75">
      <c r="C835" s="3"/>
      <c r="D835" s="3"/>
      <c r="E835" s="29"/>
      <c r="F835" s="29"/>
      <c r="G835" s="29"/>
      <c r="H835" s="30"/>
      <c r="I835" s="30"/>
      <c r="J835" s="30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3:20" ht="15.75">
      <c r="C836" s="3"/>
      <c r="D836" s="3"/>
      <c r="E836" s="29"/>
      <c r="F836" s="29"/>
      <c r="G836" s="29"/>
      <c r="H836" s="30"/>
      <c r="I836" s="30"/>
      <c r="J836" s="30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3:20" ht="15.75">
      <c r="C837" s="3"/>
      <c r="D837" s="3"/>
      <c r="E837" s="29"/>
      <c r="F837" s="29"/>
      <c r="G837" s="29"/>
      <c r="H837" s="30"/>
      <c r="I837" s="30"/>
      <c r="J837" s="30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3:20" ht="15.75">
      <c r="C838" s="3"/>
      <c r="D838" s="3"/>
      <c r="E838" s="29"/>
      <c r="F838" s="29"/>
      <c r="G838" s="29"/>
      <c r="H838" s="30"/>
      <c r="I838" s="30"/>
      <c r="J838" s="30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3:20" ht="15.75">
      <c r="C839" s="3"/>
      <c r="D839" s="3"/>
      <c r="E839" s="29"/>
      <c r="F839" s="29"/>
      <c r="G839" s="29"/>
      <c r="H839" s="30"/>
      <c r="I839" s="30"/>
      <c r="J839" s="30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3:20" ht="15.75">
      <c r="C840" s="3"/>
      <c r="D840" s="3"/>
      <c r="E840" s="29"/>
      <c r="F840" s="29"/>
      <c r="G840" s="29"/>
      <c r="H840" s="30"/>
      <c r="I840" s="30"/>
      <c r="J840" s="30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3:20" ht="15.75">
      <c r="C841" s="3"/>
      <c r="D841" s="3"/>
      <c r="E841" s="29"/>
      <c r="F841" s="29"/>
      <c r="G841" s="29"/>
      <c r="H841" s="30"/>
      <c r="I841" s="30"/>
      <c r="J841" s="30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3:20" ht="15.75">
      <c r="C842" s="3"/>
      <c r="D842" s="3"/>
      <c r="E842" s="29"/>
      <c r="F842" s="29"/>
      <c r="G842" s="29"/>
      <c r="H842" s="30"/>
      <c r="I842" s="30"/>
      <c r="J842" s="30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3:20" ht="15.75">
      <c r="C843" s="3"/>
      <c r="D843" s="3"/>
      <c r="E843" s="29"/>
      <c r="F843" s="29"/>
      <c r="G843" s="29"/>
      <c r="H843" s="30"/>
      <c r="I843" s="30"/>
      <c r="J843" s="30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3:20" ht="15.75">
      <c r="C844" s="3"/>
      <c r="D844" s="3"/>
      <c r="E844" s="29"/>
      <c r="F844" s="29"/>
      <c r="G844" s="29"/>
      <c r="H844" s="30"/>
      <c r="I844" s="30"/>
      <c r="J844" s="30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3:20" ht="15.75">
      <c r="C845" s="3"/>
      <c r="D845" s="3"/>
      <c r="E845" s="29"/>
      <c r="F845" s="29"/>
      <c r="G845" s="29"/>
      <c r="H845" s="30"/>
      <c r="I845" s="30"/>
      <c r="J845" s="30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3:20" ht="15.75">
      <c r="C846" s="3"/>
      <c r="D846" s="3"/>
      <c r="E846" s="29"/>
      <c r="F846" s="29"/>
      <c r="G846" s="29"/>
      <c r="H846" s="30"/>
      <c r="I846" s="30"/>
      <c r="J846" s="30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3:20" ht="15.75">
      <c r="C847" s="3"/>
      <c r="D847" s="3"/>
      <c r="E847" s="29"/>
      <c r="F847" s="29"/>
      <c r="G847" s="29"/>
      <c r="H847" s="30"/>
      <c r="I847" s="30"/>
      <c r="J847" s="30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3:20" ht="15.75">
      <c r="C848" s="3"/>
      <c r="D848" s="3"/>
      <c r="E848" s="29"/>
      <c r="F848" s="29"/>
      <c r="G848" s="29"/>
      <c r="H848" s="30"/>
      <c r="I848" s="30"/>
      <c r="J848" s="30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3:20" ht="15.75">
      <c r="C849" s="3"/>
      <c r="D849" s="3"/>
      <c r="E849" s="29"/>
      <c r="F849" s="29"/>
      <c r="G849" s="29"/>
      <c r="H849" s="30"/>
      <c r="I849" s="30"/>
      <c r="J849" s="30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3:20" ht="15.75">
      <c r="C850" s="3"/>
      <c r="D850" s="3"/>
      <c r="E850" s="29"/>
      <c r="F850" s="29"/>
      <c r="G850" s="29"/>
      <c r="H850" s="30"/>
      <c r="I850" s="30"/>
      <c r="J850" s="30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3:20" ht="15.75">
      <c r="C851" s="3"/>
      <c r="D851" s="3"/>
      <c r="E851" s="29"/>
      <c r="F851" s="29"/>
      <c r="G851" s="29"/>
      <c r="H851" s="30"/>
      <c r="I851" s="30"/>
      <c r="J851" s="30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3:20" ht="15.75">
      <c r="C852" s="3"/>
      <c r="D852" s="3"/>
      <c r="E852" s="29"/>
      <c r="F852" s="29"/>
      <c r="G852" s="29"/>
      <c r="H852" s="30"/>
      <c r="I852" s="30"/>
      <c r="J852" s="30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3:20" ht="15.75">
      <c r="C853" s="3"/>
      <c r="D853" s="3"/>
      <c r="E853" s="29"/>
      <c r="F853" s="29"/>
      <c r="G853" s="29"/>
      <c r="H853" s="30"/>
      <c r="I853" s="30"/>
      <c r="J853" s="30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3:20" ht="15.75">
      <c r="C854" s="3"/>
      <c r="D854" s="3"/>
      <c r="E854" s="29"/>
      <c r="F854" s="29"/>
      <c r="G854" s="29"/>
      <c r="H854" s="30"/>
      <c r="I854" s="30"/>
      <c r="J854" s="30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3:20" ht="15.75">
      <c r="C855" s="3"/>
      <c r="D855" s="3"/>
      <c r="E855" s="29"/>
      <c r="F855" s="29"/>
      <c r="G855" s="29"/>
      <c r="H855" s="30"/>
      <c r="I855" s="30"/>
      <c r="J855" s="30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3:20" ht="15.75">
      <c r="C856" s="3"/>
      <c r="D856" s="3"/>
      <c r="E856" s="29"/>
      <c r="F856" s="29"/>
      <c r="G856" s="29"/>
      <c r="H856" s="30"/>
      <c r="I856" s="30"/>
      <c r="J856" s="30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3:20" ht="15.75">
      <c r="C857" s="3"/>
      <c r="D857" s="3"/>
      <c r="E857" s="29"/>
      <c r="F857" s="29"/>
      <c r="G857" s="29"/>
      <c r="H857" s="30"/>
      <c r="I857" s="30"/>
      <c r="J857" s="30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3:20" ht="15.75">
      <c r="C858" s="3"/>
      <c r="D858" s="3"/>
      <c r="E858" s="29"/>
      <c r="F858" s="29"/>
      <c r="G858" s="29"/>
      <c r="H858" s="30"/>
      <c r="I858" s="30"/>
      <c r="J858" s="30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3:20" ht="15.75">
      <c r="C859" s="3"/>
      <c r="D859" s="3"/>
      <c r="E859" s="29"/>
      <c r="F859" s="29"/>
      <c r="G859" s="29"/>
      <c r="H859" s="30"/>
      <c r="I859" s="30"/>
      <c r="J859" s="30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3:20" ht="15.75">
      <c r="C860" s="3"/>
      <c r="D860" s="3"/>
      <c r="E860" s="29"/>
      <c r="F860" s="29"/>
      <c r="G860" s="29"/>
      <c r="H860" s="30"/>
      <c r="I860" s="30"/>
      <c r="J860" s="30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3:20" ht="15.75">
      <c r="C861" s="3"/>
      <c r="D861" s="3"/>
      <c r="E861" s="29"/>
      <c r="F861" s="29"/>
      <c r="G861" s="29"/>
      <c r="H861" s="30"/>
      <c r="I861" s="30"/>
      <c r="J861" s="30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3:20" ht="15.75">
      <c r="C862" s="3"/>
      <c r="D862" s="3"/>
      <c r="E862" s="29"/>
      <c r="F862" s="29"/>
      <c r="G862" s="29"/>
      <c r="H862" s="30"/>
      <c r="I862" s="30"/>
      <c r="J862" s="30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3:20" ht="15.75">
      <c r="C863" s="3"/>
      <c r="D863" s="3"/>
      <c r="E863" s="29"/>
      <c r="F863" s="29"/>
      <c r="G863" s="29"/>
      <c r="H863" s="30"/>
      <c r="I863" s="30"/>
      <c r="J863" s="30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3:20" ht="15.75">
      <c r="C864" s="3"/>
      <c r="D864" s="3"/>
      <c r="E864" s="29"/>
      <c r="F864" s="29"/>
      <c r="G864" s="29"/>
      <c r="H864" s="30"/>
      <c r="I864" s="30"/>
      <c r="J864" s="30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3:20" ht="15.75">
      <c r="C865" s="3"/>
      <c r="D865" s="3"/>
      <c r="E865" s="29"/>
      <c r="F865" s="29"/>
      <c r="G865" s="29"/>
      <c r="H865" s="30"/>
      <c r="I865" s="30"/>
      <c r="J865" s="30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3:20" ht="15.75">
      <c r="C866" s="3"/>
      <c r="D866" s="3"/>
      <c r="E866" s="29"/>
      <c r="F866" s="29"/>
      <c r="G866" s="29"/>
      <c r="H866" s="30"/>
      <c r="I866" s="30"/>
      <c r="J866" s="30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3:20" ht="15.75">
      <c r="C867" s="3"/>
      <c r="D867" s="3"/>
      <c r="E867" s="29"/>
      <c r="F867" s="29"/>
      <c r="G867" s="29"/>
      <c r="H867" s="30"/>
      <c r="I867" s="30"/>
      <c r="J867" s="30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3:20" ht="15.75">
      <c r="C868" s="3"/>
      <c r="D868" s="3"/>
      <c r="E868" s="29"/>
      <c r="F868" s="29"/>
      <c r="G868" s="29"/>
      <c r="H868" s="30"/>
      <c r="I868" s="30"/>
      <c r="J868" s="30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3:20" ht="15.75">
      <c r="C869" s="3"/>
      <c r="D869" s="3"/>
      <c r="E869" s="29"/>
      <c r="F869" s="29"/>
      <c r="G869" s="29"/>
      <c r="H869" s="30"/>
      <c r="I869" s="30"/>
      <c r="J869" s="30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3:20" ht="15.75">
      <c r="C870" s="3"/>
      <c r="D870" s="3"/>
      <c r="E870" s="29"/>
      <c r="F870" s="29"/>
      <c r="G870" s="29"/>
      <c r="H870" s="30"/>
      <c r="I870" s="30"/>
      <c r="J870" s="30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3:20" ht="15.75">
      <c r="C871" s="3"/>
      <c r="D871" s="3"/>
      <c r="E871" s="29"/>
      <c r="F871" s="29"/>
      <c r="G871" s="29"/>
      <c r="H871" s="30"/>
      <c r="I871" s="30"/>
      <c r="J871" s="30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3:20" ht="15.75">
      <c r="C872" s="3"/>
      <c r="D872" s="3"/>
      <c r="E872" s="29"/>
      <c r="F872" s="29"/>
      <c r="G872" s="29"/>
      <c r="H872" s="30"/>
      <c r="I872" s="30"/>
      <c r="J872" s="30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3:20" ht="15.75">
      <c r="C873" s="3"/>
      <c r="D873" s="3"/>
      <c r="E873" s="29"/>
      <c r="F873" s="29"/>
      <c r="G873" s="29"/>
      <c r="H873" s="30"/>
      <c r="I873" s="30"/>
      <c r="J873" s="30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3:20" ht="15.75">
      <c r="C874" s="3"/>
      <c r="D874" s="3"/>
      <c r="E874" s="29"/>
      <c r="F874" s="29"/>
      <c r="G874" s="29"/>
      <c r="H874" s="30"/>
      <c r="I874" s="30"/>
      <c r="J874" s="30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3:20" ht="15.75">
      <c r="C875" s="3"/>
      <c r="D875" s="3"/>
      <c r="E875" s="29"/>
      <c r="F875" s="29"/>
      <c r="G875" s="29"/>
      <c r="H875" s="30"/>
      <c r="I875" s="30"/>
      <c r="J875" s="30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3:20" ht="15.75">
      <c r="C876" s="3"/>
      <c r="D876" s="3"/>
      <c r="E876" s="29"/>
      <c r="F876" s="29"/>
      <c r="G876" s="29"/>
      <c r="H876" s="30"/>
      <c r="I876" s="30"/>
      <c r="J876" s="30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3:20" ht="15.75">
      <c r="C877" s="3"/>
      <c r="D877" s="3"/>
      <c r="E877" s="29"/>
      <c r="F877" s="29"/>
      <c r="G877" s="29"/>
      <c r="H877" s="30"/>
      <c r="I877" s="30"/>
      <c r="J877" s="30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3:20" ht="15.75">
      <c r="C878" s="3"/>
      <c r="D878" s="3"/>
      <c r="E878" s="29"/>
      <c r="F878" s="29"/>
      <c r="G878" s="29"/>
      <c r="H878" s="30"/>
      <c r="I878" s="30"/>
      <c r="J878" s="30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3:20" ht="15.75">
      <c r="C879" s="3"/>
      <c r="D879" s="3"/>
      <c r="E879" s="29"/>
      <c r="F879" s="29"/>
      <c r="G879" s="29"/>
      <c r="H879" s="30"/>
      <c r="I879" s="30"/>
      <c r="J879" s="30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3:20" ht="15.75">
      <c r="C880" s="3"/>
      <c r="D880" s="3"/>
      <c r="E880" s="29"/>
      <c r="F880" s="29"/>
      <c r="G880" s="29"/>
      <c r="H880" s="30"/>
      <c r="I880" s="30"/>
      <c r="J880" s="30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3:20" ht="15.75">
      <c r="C881" s="3"/>
      <c r="D881" s="3"/>
      <c r="E881" s="29"/>
      <c r="F881" s="29"/>
      <c r="G881" s="29"/>
      <c r="H881" s="30"/>
      <c r="I881" s="30"/>
      <c r="J881" s="30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3:20" ht="15.75">
      <c r="C882" s="3"/>
      <c r="D882" s="3"/>
      <c r="E882" s="29"/>
      <c r="F882" s="29"/>
      <c r="G882" s="29"/>
      <c r="H882" s="30"/>
      <c r="I882" s="30"/>
      <c r="J882" s="30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3:20" ht="15.75">
      <c r="C883" s="3"/>
      <c r="D883" s="3"/>
      <c r="E883" s="29"/>
      <c r="F883" s="29"/>
      <c r="G883" s="29"/>
      <c r="H883" s="30"/>
      <c r="I883" s="30"/>
      <c r="J883" s="30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3:20" ht="15.75">
      <c r="C884" s="3"/>
      <c r="D884" s="3"/>
      <c r="E884" s="29"/>
      <c r="F884" s="29"/>
      <c r="G884" s="29"/>
      <c r="H884" s="30"/>
      <c r="I884" s="30"/>
      <c r="J884" s="30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3:20" ht="15.75">
      <c r="C885" s="3"/>
      <c r="D885" s="3"/>
      <c r="E885" s="29"/>
      <c r="F885" s="29"/>
      <c r="G885" s="29"/>
      <c r="H885" s="30"/>
      <c r="I885" s="30"/>
      <c r="J885" s="30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3:20" ht="15.75">
      <c r="C886" s="3"/>
      <c r="D886" s="3"/>
      <c r="E886" s="29"/>
      <c r="F886" s="29"/>
      <c r="G886" s="29"/>
      <c r="H886" s="30"/>
      <c r="I886" s="30"/>
      <c r="J886" s="30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3:20" ht="15.75">
      <c r="C887" s="3"/>
      <c r="D887" s="3"/>
      <c r="E887" s="29"/>
      <c r="F887" s="29"/>
      <c r="G887" s="29"/>
      <c r="H887" s="30"/>
      <c r="I887" s="30"/>
      <c r="J887" s="30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3:20" ht="15.75">
      <c r="C888" s="3"/>
      <c r="D888" s="3"/>
      <c r="E888" s="29"/>
      <c r="F888" s="29"/>
      <c r="G888" s="29"/>
      <c r="H888" s="30"/>
      <c r="I888" s="30"/>
      <c r="J888" s="30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3:20" ht="15.75">
      <c r="C889" s="3"/>
      <c r="D889" s="3"/>
      <c r="E889" s="29"/>
      <c r="F889" s="29"/>
      <c r="G889" s="29"/>
      <c r="H889" s="30"/>
      <c r="I889" s="30"/>
      <c r="J889" s="30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3:20" ht="15.75">
      <c r="C890" s="3"/>
      <c r="D890" s="3"/>
      <c r="E890" s="29"/>
      <c r="F890" s="29"/>
      <c r="G890" s="29"/>
      <c r="H890" s="30"/>
      <c r="I890" s="30"/>
      <c r="J890" s="30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3:20" ht="15.75">
      <c r="C891" s="3"/>
      <c r="D891" s="3"/>
      <c r="E891" s="29"/>
      <c r="F891" s="29"/>
      <c r="G891" s="29"/>
      <c r="H891" s="30"/>
      <c r="I891" s="30"/>
      <c r="J891" s="30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3:20" ht="15.75">
      <c r="C892" s="3"/>
      <c r="D892" s="3"/>
      <c r="E892" s="29"/>
      <c r="F892" s="29"/>
      <c r="G892" s="29"/>
      <c r="H892" s="30"/>
      <c r="I892" s="30"/>
      <c r="J892" s="30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3:20" ht="15.75">
      <c r="C893" s="3"/>
      <c r="D893" s="3"/>
      <c r="E893" s="29"/>
      <c r="F893" s="29"/>
      <c r="G893" s="29"/>
      <c r="H893" s="30"/>
      <c r="I893" s="30"/>
      <c r="J893" s="30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3:20" ht="15.75">
      <c r="C894" s="3"/>
      <c r="D894" s="3"/>
      <c r="E894" s="29"/>
      <c r="F894" s="29"/>
      <c r="G894" s="29"/>
      <c r="H894" s="30"/>
      <c r="I894" s="30"/>
      <c r="J894" s="30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3:20" ht="15.75">
      <c r="C895" s="3"/>
      <c r="D895" s="3"/>
      <c r="E895" s="29"/>
      <c r="F895" s="29"/>
      <c r="G895" s="29"/>
      <c r="H895" s="30"/>
      <c r="I895" s="30"/>
      <c r="J895" s="30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3:20" ht="15.75">
      <c r="C896" s="3"/>
      <c r="D896" s="3"/>
      <c r="E896" s="29"/>
      <c r="F896" s="29"/>
      <c r="G896" s="29"/>
      <c r="H896" s="30"/>
      <c r="I896" s="30"/>
      <c r="J896" s="30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3:20" ht="15.75">
      <c r="C897" s="3"/>
      <c r="D897" s="3"/>
      <c r="E897" s="29"/>
      <c r="F897" s="29"/>
      <c r="G897" s="29"/>
      <c r="H897" s="30"/>
      <c r="I897" s="30"/>
      <c r="J897" s="30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3:20" ht="15.75">
      <c r="C898" s="3"/>
      <c r="D898" s="3"/>
      <c r="E898" s="29"/>
      <c r="F898" s="29"/>
      <c r="G898" s="29"/>
      <c r="H898" s="30"/>
      <c r="I898" s="30"/>
      <c r="J898" s="30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3:20" ht="15.75">
      <c r="C899" s="3"/>
      <c r="D899" s="3"/>
      <c r="E899" s="29"/>
      <c r="F899" s="29"/>
      <c r="G899" s="29"/>
      <c r="H899" s="30"/>
      <c r="I899" s="30"/>
      <c r="J899" s="30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3:20" ht="15.75">
      <c r="C900" s="3"/>
      <c r="D900" s="3"/>
      <c r="E900" s="29"/>
      <c r="F900" s="29"/>
      <c r="G900" s="29"/>
      <c r="H900" s="30"/>
      <c r="I900" s="30"/>
      <c r="J900" s="30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3:20" ht="15.75">
      <c r="C901" s="3"/>
      <c r="D901" s="3"/>
      <c r="E901" s="29"/>
      <c r="F901" s="29"/>
      <c r="G901" s="29"/>
      <c r="H901" s="30"/>
      <c r="I901" s="30"/>
      <c r="J901" s="30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3:20" ht="15.75">
      <c r="C902" s="3"/>
      <c r="D902" s="3"/>
      <c r="E902" s="29"/>
      <c r="F902" s="29"/>
      <c r="G902" s="29"/>
      <c r="H902" s="30"/>
      <c r="I902" s="30"/>
      <c r="J902" s="30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3:20" ht="15.75">
      <c r="C903" s="3"/>
      <c r="D903" s="3"/>
      <c r="E903" s="29"/>
      <c r="F903" s="29"/>
      <c r="G903" s="29"/>
      <c r="H903" s="30"/>
      <c r="I903" s="30"/>
      <c r="J903" s="30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3:20" ht="15.75">
      <c r="C904" s="3"/>
      <c r="D904" s="3"/>
      <c r="E904" s="29"/>
      <c r="F904" s="29"/>
      <c r="G904" s="29"/>
      <c r="H904" s="30"/>
      <c r="I904" s="30"/>
      <c r="J904" s="30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3:20" ht="15.75">
      <c r="C905" s="3"/>
      <c r="D905" s="3"/>
      <c r="E905" s="29"/>
      <c r="F905" s="29"/>
      <c r="G905" s="29"/>
      <c r="H905" s="30"/>
      <c r="I905" s="30"/>
      <c r="J905" s="30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3:20" ht="15.75">
      <c r="C906" s="3"/>
      <c r="D906" s="3"/>
      <c r="E906" s="29"/>
      <c r="F906" s="29"/>
      <c r="G906" s="29"/>
      <c r="H906" s="30"/>
      <c r="I906" s="30"/>
      <c r="J906" s="30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3:20" ht="15.75">
      <c r="C907" s="3"/>
      <c r="D907" s="3"/>
      <c r="E907" s="29"/>
      <c r="F907" s="29"/>
      <c r="G907" s="29"/>
      <c r="H907" s="30"/>
      <c r="I907" s="30"/>
      <c r="J907" s="30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3:20" ht="15.75">
      <c r="C908" s="3"/>
      <c r="D908" s="3"/>
      <c r="E908" s="29"/>
      <c r="F908" s="29"/>
      <c r="G908" s="29"/>
      <c r="H908" s="30"/>
      <c r="I908" s="30"/>
      <c r="J908" s="30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3:20" ht="15.75">
      <c r="C909" s="3"/>
      <c r="D909" s="3"/>
      <c r="E909" s="29"/>
      <c r="F909" s="29"/>
      <c r="G909" s="29"/>
      <c r="H909" s="30"/>
      <c r="I909" s="30"/>
      <c r="J909" s="30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3:20" ht="15.75">
      <c r="C910" s="3"/>
      <c r="D910" s="3"/>
      <c r="E910" s="29"/>
      <c r="F910" s="29"/>
      <c r="G910" s="29"/>
      <c r="H910" s="30"/>
      <c r="I910" s="30"/>
      <c r="J910" s="30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3:20" ht="15.75">
      <c r="C911" s="3"/>
      <c r="D911" s="3"/>
      <c r="E911" s="29"/>
      <c r="F911" s="29"/>
      <c r="G911" s="29"/>
      <c r="H911" s="30"/>
      <c r="I911" s="30"/>
      <c r="J911" s="30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3:20" ht="15.75">
      <c r="C912" s="3"/>
      <c r="D912" s="3"/>
      <c r="E912" s="29"/>
      <c r="F912" s="29"/>
      <c r="G912" s="29"/>
      <c r="H912" s="30"/>
      <c r="I912" s="30"/>
      <c r="J912" s="30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3:20" ht="15.75">
      <c r="C913" s="3"/>
      <c r="D913" s="3"/>
      <c r="E913" s="29"/>
      <c r="F913" s="29"/>
      <c r="G913" s="29"/>
      <c r="H913" s="30"/>
      <c r="I913" s="30"/>
      <c r="J913" s="30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3:20" ht="15.75">
      <c r="C914" s="3"/>
      <c r="D914" s="3"/>
      <c r="E914" s="29"/>
      <c r="F914" s="29"/>
      <c r="G914" s="29"/>
      <c r="H914" s="30"/>
      <c r="I914" s="30"/>
      <c r="J914" s="30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3:20" ht="15.75">
      <c r="C915" s="3"/>
      <c r="D915" s="3"/>
      <c r="E915" s="29"/>
      <c r="F915" s="29"/>
      <c r="G915" s="29"/>
      <c r="H915" s="30"/>
      <c r="I915" s="30"/>
      <c r="J915" s="30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3:20" ht="15.75">
      <c r="C916" s="3"/>
      <c r="D916" s="3"/>
      <c r="E916" s="29"/>
      <c r="F916" s="29"/>
      <c r="G916" s="29"/>
      <c r="H916" s="30"/>
      <c r="I916" s="30"/>
      <c r="J916" s="30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3:20" ht="15.75">
      <c r="C917" s="3"/>
      <c r="D917" s="3"/>
      <c r="E917" s="29"/>
      <c r="F917" s="29"/>
      <c r="G917" s="29"/>
      <c r="H917" s="30"/>
      <c r="I917" s="30"/>
      <c r="J917" s="30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3:20" ht="15.75">
      <c r="C918" s="3"/>
      <c r="D918" s="3"/>
      <c r="E918" s="29"/>
      <c r="F918" s="29"/>
      <c r="G918" s="29"/>
      <c r="H918" s="30"/>
      <c r="I918" s="30"/>
      <c r="J918" s="30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3:20" ht="15.75">
      <c r="C919" s="3"/>
      <c r="D919" s="3"/>
      <c r="E919" s="29"/>
      <c r="F919" s="29"/>
      <c r="G919" s="29"/>
      <c r="H919" s="30"/>
      <c r="I919" s="30"/>
      <c r="J919" s="30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3:20" ht="15.75">
      <c r="C920" s="3"/>
      <c r="D920" s="3"/>
      <c r="E920" s="29"/>
      <c r="F920" s="29"/>
      <c r="G920" s="29"/>
      <c r="H920" s="30"/>
      <c r="I920" s="30"/>
      <c r="J920" s="30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3:20" ht="15.75">
      <c r="C921" s="3"/>
      <c r="D921" s="3"/>
      <c r="E921" s="29"/>
      <c r="F921" s="29"/>
      <c r="G921" s="29"/>
      <c r="H921" s="30"/>
      <c r="I921" s="30"/>
      <c r="J921" s="30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3:20" ht="15.75">
      <c r="C922" s="3"/>
      <c r="D922" s="3"/>
      <c r="E922" s="29"/>
      <c r="F922" s="29"/>
      <c r="G922" s="29"/>
      <c r="H922" s="30"/>
      <c r="I922" s="30"/>
      <c r="J922" s="30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3:20" ht="15.75">
      <c r="C923" s="3"/>
      <c r="D923" s="3"/>
      <c r="E923" s="29"/>
      <c r="F923" s="29"/>
      <c r="G923" s="29"/>
      <c r="H923" s="30"/>
      <c r="I923" s="30"/>
      <c r="J923" s="30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3:20" ht="15.75">
      <c r="C924" s="3"/>
      <c r="D924" s="3"/>
      <c r="E924" s="29"/>
      <c r="F924" s="29"/>
      <c r="G924" s="29"/>
      <c r="H924" s="30"/>
      <c r="I924" s="30"/>
      <c r="J924" s="30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3:20" ht="15.75">
      <c r="C925" s="3"/>
      <c r="D925" s="3"/>
      <c r="E925" s="29"/>
      <c r="F925" s="29"/>
      <c r="G925" s="29"/>
      <c r="H925" s="30"/>
      <c r="I925" s="30"/>
      <c r="J925" s="30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3:20" ht="15.75">
      <c r="C926" s="3"/>
      <c r="D926" s="3"/>
      <c r="E926" s="29"/>
      <c r="F926" s="29"/>
      <c r="G926" s="29"/>
      <c r="H926" s="30"/>
      <c r="I926" s="30"/>
      <c r="J926" s="30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3:20" ht="15.75">
      <c r="C927" s="3"/>
      <c r="D927" s="3"/>
      <c r="E927" s="29"/>
      <c r="F927" s="29"/>
      <c r="G927" s="29"/>
      <c r="H927" s="30"/>
      <c r="I927" s="30"/>
      <c r="J927" s="30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3:20" ht="15.75">
      <c r="C928" s="3"/>
      <c r="D928" s="3"/>
      <c r="E928" s="29"/>
      <c r="F928" s="29"/>
      <c r="G928" s="29"/>
      <c r="H928" s="30"/>
      <c r="I928" s="30"/>
      <c r="J928" s="30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3:20" ht="15.75">
      <c r="C929" s="3"/>
      <c r="D929" s="3"/>
      <c r="E929" s="29"/>
      <c r="F929" s="29"/>
      <c r="G929" s="29"/>
      <c r="H929" s="30"/>
      <c r="I929" s="30"/>
      <c r="J929" s="30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3:20" ht="15.75">
      <c r="C930" s="3"/>
      <c r="D930" s="3"/>
      <c r="E930" s="29"/>
      <c r="F930" s="29"/>
      <c r="G930" s="29"/>
      <c r="H930" s="30"/>
      <c r="I930" s="30"/>
      <c r="J930" s="30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3:20" ht="15.75">
      <c r="C931" s="3"/>
      <c r="D931" s="3"/>
      <c r="E931" s="29"/>
      <c r="F931" s="29"/>
      <c r="G931" s="29"/>
      <c r="H931" s="30"/>
      <c r="I931" s="30"/>
      <c r="J931" s="30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3:20" ht="15.75">
      <c r="C932" s="3"/>
      <c r="D932" s="3"/>
      <c r="E932" s="29"/>
      <c r="F932" s="29"/>
      <c r="G932" s="29"/>
      <c r="H932" s="30"/>
      <c r="I932" s="30"/>
      <c r="J932" s="30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3:20" ht="15.75">
      <c r="C933" s="3"/>
      <c r="D933" s="3"/>
      <c r="E933" s="29"/>
      <c r="F933" s="29"/>
      <c r="G933" s="29"/>
      <c r="H933" s="30"/>
      <c r="I933" s="30"/>
      <c r="J933" s="30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3:20" ht="15.75">
      <c r="C934" s="3"/>
      <c r="D934" s="3"/>
      <c r="E934" s="29"/>
      <c r="F934" s="29"/>
      <c r="G934" s="29"/>
      <c r="H934" s="30"/>
      <c r="I934" s="30"/>
      <c r="J934" s="30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3:20" ht="15.75">
      <c r="C935" s="3"/>
      <c r="D935" s="3"/>
      <c r="E935" s="29"/>
      <c r="F935" s="29"/>
      <c r="G935" s="29"/>
      <c r="H935" s="30"/>
      <c r="I935" s="30"/>
      <c r="J935" s="30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3:20" ht="15.75">
      <c r="C936" s="3"/>
      <c r="D936" s="3"/>
      <c r="E936" s="29"/>
      <c r="F936" s="29"/>
      <c r="G936" s="29"/>
      <c r="H936" s="30"/>
      <c r="I936" s="30"/>
      <c r="J936" s="30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3:20" ht="15.75">
      <c r="C937" s="3"/>
      <c r="D937" s="3"/>
      <c r="E937" s="29"/>
      <c r="F937" s="29"/>
      <c r="G937" s="29"/>
      <c r="H937" s="30"/>
      <c r="I937" s="30"/>
      <c r="J937" s="30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3:20" ht="15.75">
      <c r="C938" s="3"/>
      <c r="D938" s="3"/>
      <c r="E938" s="29"/>
      <c r="F938" s="29"/>
      <c r="G938" s="29"/>
      <c r="H938" s="30"/>
      <c r="I938" s="30"/>
      <c r="J938" s="30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3:20" ht="15.75">
      <c r="C939" s="3"/>
      <c r="D939" s="3"/>
      <c r="E939" s="29"/>
      <c r="F939" s="29"/>
      <c r="G939" s="29"/>
      <c r="H939" s="30"/>
      <c r="I939" s="30"/>
      <c r="J939" s="30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3:20" ht="15.75">
      <c r="C940" s="3"/>
      <c r="D940" s="3"/>
      <c r="E940" s="29"/>
      <c r="F940" s="29"/>
      <c r="G940" s="29"/>
      <c r="H940" s="30"/>
      <c r="I940" s="30"/>
      <c r="J940" s="30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3:20" ht="15.75">
      <c r="C941" s="3"/>
      <c r="D941" s="3"/>
      <c r="E941" s="29"/>
      <c r="F941" s="29"/>
      <c r="G941" s="29"/>
      <c r="H941" s="30"/>
      <c r="I941" s="30"/>
      <c r="J941" s="30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3:20" ht="15.75">
      <c r="C942" s="3"/>
      <c r="D942" s="3"/>
      <c r="E942" s="29"/>
      <c r="F942" s="29"/>
      <c r="G942" s="29"/>
      <c r="H942" s="30"/>
      <c r="I942" s="30"/>
      <c r="J942" s="30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3:20" ht="15.75">
      <c r="C943" s="3"/>
      <c r="D943" s="3"/>
      <c r="E943" s="29"/>
      <c r="F943" s="29"/>
      <c r="G943" s="29"/>
      <c r="H943" s="30"/>
      <c r="I943" s="30"/>
      <c r="J943" s="30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3:20" ht="15.75">
      <c r="C944" s="3"/>
      <c r="D944" s="3"/>
      <c r="E944" s="29"/>
      <c r="F944" s="29"/>
      <c r="G944" s="29"/>
      <c r="H944" s="30"/>
      <c r="I944" s="30"/>
      <c r="J944" s="30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3:20" ht="15.75">
      <c r="C945" s="3"/>
      <c r="D945" s="3"/>
      <c r="E945" s="29"/>
      <c r="F945" s="29"/>
      <c r="G945" s="29"/>
      <c r="H945" s="30"/>
      <c r="I945" s="30"/>
      <c r="J945" s="30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3:20" ht="15.75">
      <c r="C946" s="3"/>
      <c r="D946" s="3"/>
      <c r="E946" s="29"/>
      <c r="F946" s="29"/>
      <c r="G946" s="29"/>
      <c r="H946" s="30"/>
      <c r="I946" s="30"/>
      <c r="J946" s="30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3:20" ht="15.75">
      <c r="C947" s="3"/>
      <c r="D947" s="3"/>
      <c r="E947" s="29"/>
      <c r="F947" s="29"/>
      <c r="G947" s="29"/>
      <c r="H947" s="30"/>
      <c r="I947" s="30"/>
      <c r="J947" s="30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3:20" ht="15.75">
      <c r="C948" s="3"/>
      <c r="D948" s="3"/>
      <c r="E948" s="29"/>
      <c r="F948" s="29"/>
      <c r="G948" s="29"/>
      <c r="H948" s="30"/>
      <c r="I948" s="30"/>
      <c r="J948" s="30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3:20" ht="15.75">
      <c r="C949" s="3"/>
      <c r="D949" s="3"/>
      <c r="E949" s="29"/>
      <c r="F949" s="29"/>
      <c r="G949" s="29"/>
      <c r="H949" s="30"/>
      <c r="I949" s="30"/>
      <c r="J949" s="30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3:20" ht="15.75">
      <c r="C950" s="3"/>
      <c r="D950" s="3"/>
      <c r="E950" s="29"/>
      <c r="F950" s="29"/>
      <c r="G950" s="29"/>
      <c r="H950" s="30"/>
      <c r="I950" s="30"/>
      <c r="J950" s="30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3:20" ht="15.75">
      <c r="C951" s="3"/>
      <c r="D951" s="3"/>
      <c r="E951" s="29"/>
      <c r="F951" s="29"/>
      <c r="G951" s="29"/>
      <c r="H951" s="30"/>
      <c r="I951" s="30"/>
      <c r="J951" s="30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3:20" ht="15.75">
      <c r="C952" s="3"/>
      <c r="D952" s="3"/>
      <c r="E952" s="29"/>
      <c r="F952" s="29"/>
      <c r="G952" s="29"/>
      <c r="H952" s="30"/>
      <c r="I952" s="30"/>
      <c r="J952" s="30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3:20" ht="15.75">
      <c r="C953" s="3"/>
      <c r="D953" s="3"/>
      <c r="E953" s="29"/>
      <c r="F953" s="29"/>
      <c r="G953" s="29"/>
      <c r="H953" s="30"/>
      <c r="I953" s="30"/>
      <c r="J953" s="30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3:20" ht="15.75">
      <c r="C954" s="3"/>
      <c r="D954" s="3"/>
      <c r="E954" s="29"/>
      <c r="F954" s="29"/>
      <c r="G954" s="29"/>
      <c r="H954" s="30"/>
      <c r="I954" s="30"/>
      <c r="J954" s="30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3:20" ht="15.75">
      <c r="C955" s="3"/>
      <c r="D955" s="3"/>
      <c r="E955" s="29"/>
      <c r="F955" s="29"/>
      <c r="G955" s="29"/>
      <c r="H955" s="30"/>
      <c r="I955" s="30"/>
      <c r="J955" s="30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3:20" ht="15.75">
      <c r="C956" s="3"/>
      <c r="D956" s="3"/>
      <c r="E956" s="29"/>
      <c r="F956" s="29"/>
      <c r="G956" s="29"/>
      <c r="H956" s="30"/>
      <c r="I956" s="30"/>
      <c r="J956" s="30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3:20" ht="15.75">
      <c r="C957" s="3"/>
      <c r="D957" s="3"/>
      <c r="E957" s="29"/>
      <c r="F957" s="29"/>
      <c r="G957" s="29"/>
      <c r="H957" s="30"/>
      <c r="I957" s="30"/>
      <c r="J957" s="30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3:20" ht="15.75">
      <c r="C958" s="3"/>
      <c r="D958" s="3"/>
      <c r="E958" s="29"/>
      <c r="F958" s="29"/>
      <c r="G958" s="29"/>
      <c r="H958" s="30"/>
      <c r="I958" s="30"/>
      <c r="J958" s="30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3:20" ht="15.75">
      <c r="C959" s="3"/>
      <c r="D959" s="3"/>
      <c r="E959" s="29"/>
      <c r="F959" s="29"/>
      <c r="G959" s="29"/>
      <c r="H959" s="30"/>
      <c r="I959" s="30"/>
      <c r="J959" s="30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3:20" ht="15.75">
      <c r="C960" s="3"/>
      <c r="D960" s="3"/>
      <c r="E960" s="29"/>
      <c r="F960" s="29"/>
      <c r="G960" s="29"/>
      <c r="H960" s="30"/>
      <c r="I960" s="30"/>
      <c r="J960" s="30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3:20" ht="15.75">
      <c r="C961" s="3"/>
      <c r="D961" s="3"/>
      <c r="E961" s="29"/>
      <c r="F961" s="29"/>
      <c r="G961" s="29"/>
      <c r="H961" s="30"/>
      <c r="I961" s="30"/>
      <c r="J961" s="30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3:20" ht="15.75">
      <c r="C962" s="3"/>
      <c r="D962" s="3"/>
      <c r="E962" s="29"/>
      <c r="F962" s="29"/>
      <c r="G962" s="29"/>
      <c r="H962" s="30"/>
      <c r="I962" s="30"/>
      <c r="J962" s="30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3:20" ht="15.75">
      <c r="C963" s="3"/>
      <c r="D963" s="3"/>
      <c r="E963" s="29"/>
      <c r="F963" s="29"/>
      <c r="G963" s="29"/>
      <c r="H963" s="30"/>
      <c r="I963" s="30"/>
      <c r="J963" s="30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3:20" ht="15.75">
      <c r="C964" s="3"/>
      <c r="D964" s="3"/>
      <c r="E964" s="29"/>
      <c r="F964" s="29"/>
      <c r="G964" s="29"/>
      <c r="H964" s="30"/>
      <c r="I964" s="30"/>
      <c r="J964" s="30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3:20" ht="15.75">
      <c r="C965" s="3"/>
      <c r="D965" s="3"/>
      <c r="E965" s="29"/>
      <c r="F965" s="29"/>
      <c r="G965" s="29"/>
      <c r="H965" s="30"/>
      <c r="I965" s="30"/>
      <c r="J965" s="30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3:20" ht="15.75">
      <c r="C966" s="3"/>
      <c r="D966" s="3"/>
      <c r="E966" s="29"/>
      <c r="F966" s="29"/>
      <c r="G966" s="29"/>
      <c r="H966" s="30"/>
      <c r="I966" s="30"/>
      <c r="J966" s="30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3:20" ht="15.75">
      <c r="C967" s="3"/>
      <c r="D967" s="3"/>
      <c r="E967" s="29"/>
      <c r="F967" s="29"/>
      <c r="G967" s="29"/>
      <c r="H967" s="30"/>
      <c r="I967" s="30"/>
      <c r="J967" s="30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3:20" ht="15.75">
      <c r="C968" s="3"/>
      <c r="D968" s="3"/>
      <c r="E968" s="29"/>
      <c r="F968" s="29"/>
      <c r="G968" s="29"/>
      <c r="H968" s="30"/>
      <c r="I968" s="30"/>
      <c r="J968" s="30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3:20" ht="15.75">
      <c r="C969" s="3"/>
      <c r="D969" s="3"/>
      <c r="E969" s="29"/>
      <c r="F969" s="29"/>
      <c r="G969" s="29"/>
      <c r="H969" s="30"/>
      <c r="I969" s="30"/>
      <c r="J969" s="30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3:20" ht="15.75">
      <c r="C970" s="3"/>
      <c r="D970" s="3"/>
      <c r="E970" s="29"/>
      <c r="F970" s="29"/>
      <c r="G970" s="29"/>
      <c r="H970" s="30"/>
      <c r="I970" s="30"/>
      <c r="J970" s="30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3:20" ht="15.75">
      <c r="C971" s="3"/>
      <c r="D971" s="3"/>
      <c r="E971" s="29"/>
      <c r="F971" s="29"/>
      <c r="G971" s="29"/>
      <c r="H971" s="30"/>
      <c r="I971" s="30"/>
      <c r="J971" s="30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3:20" ht="15.75">
      <c r="C972" s="3"/>
      <c r="D972" s="3"/>
      <c r="E972" s="29"/>
      <c r="F972" s="29"/>
      <c r="G972" s="29"/>
      <c r="H972" s="30"/>
      <c r="I972" s="30"/>
      <c r="J972" s="30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3:20" ht="15.75">
      <c r="C973" s="3"/>
      <c r="D973" s="3"/>
      <c r="E973" s="29"/>
      <c r="F973" s="29"/>
      <c r="G973" s="29"/>
      <c r="H973" s="30"/>
      <c r="I973" s="30"/>
      <c r="J973" s="30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3:20" ht="15.75">
      <c r="C974" s="3"/>
    </row>
  </sheetData>
  <mergeCells count="33">
    <mergeCell ref="A1:C3"/>
    <mergeCell ref="D1:R3"/>
    <mergeCell ref="S1:U2"/>
    <mergeCell ref="S3:U3"/>
    <mergeCell ref="A4:U4"/>
    <mergeCell ref="T13:T14"/>
    <mergeCell ref="P5:Q5"/>
    <mergeCell ref="R5:U5"/>
    <mergeCell ref="A6:C6"/>
    <mergeCell ref="D6:F6"/>
    <mergeCell ref="I6:J6"/>
    <mergeCell ref="K6:M6"/>
    <mergeCell ref="N6:O6"/>
    <mergeCell ref="P6:Q6"/>
    <mergeCell ref="R6:U6"/>
    <mergeCell ref="A5:C5"/>
    <mergeCell ref="D5:F5"/>
    <mergeCell ref="I5:J5"/>
    <mergeCell ref="K5:M5"/>
    <mergeCell ref="N5:O5"/>
    <mergeCell ref="B13:F13"/>
    <mergeCell ref="H13:J13"/>
    <mergeCell ref="K13:N13"/>
    <mergeCell ref="O13:O14"/>
    <mergeCell ref="P13:S13"/>
    <mergeCell ref="D54:D56"/>
    <mergeCell ref="D15:D24"/>
    <mergeCell ref="D25:D31"/>
    <mergeCell ref="D33:D36"/>
    <mergeCell ref="D37:D38"/>
    <mergeCell ref="D39:D40"/>
    <mergeCell ref="D41:D48"/>
    <mergeCell ref="D50:D51"/>
  </mergeCells>
  <conditionalFormatting sqref="O20 S57:S65 N57:O65 S20:S26 N20:N26 N28:N29 S29 N76:O87 S76:S87 N41:N44 N50 S50 N68:O68 S68 S52:S53 N52:N53">
    <cfRule type="cellIs" dxfId="186" priority="152" stopIfTrue="1" operator="equal">
      <formula>"No Tolerable"</formula>
    </cfRule>
    <cfRule type="cellIs" dxfId="185" priority="153" stopIfTrue="1" operator="equal">
      <formula>"Moderado"</formula>
    </cfRule>
  </conditionalFormatting>
  <conditionalFormatting sqref="S57:S65 N57:N65 S20:S26 N20:N26 N28:N29 S29 N76:N87 S76:S87 N41:N44 N50 S50 N68 S68 S52:S53 N52:N53">
    <cfRule type="cellIs" dxfId="184" priority="154" stopIfTrue="1" operator="equal">
      <formula>"Tolerable"</formula>
    </cfRule>
  </conditionalFormatting>
  <conditionalFormatting sqref="N15">
    <cfRule type="cellIs" dxfId="183" priority="149" stopIfTrue="1" operator="equal">
      <formula>"Tolerable"</formula>
    </cfRule>
  </conditionalFormatting>
  <conditionalFormatting sqref="S15">
    <cfRule type="cellIs" dxfId="182" priority="144" stopIfTrue="1" operator="equal">
      <formula>"No Tolerable"</formula>
    </cfRule>
    <cfRule type="cellIs" dxfId="181" priority="145" stopIfTrue="1" operator="equal">
      <formula>"Moderado"</formula>
    </cfRule>
  </conditionalFormatting>
  <conditionalFormatting sqref="S15">
    <cfRule type="cellIs" dxfId="180" priority="148" stopIfTrue="1" operator="equal">
      <formula>"Tolerable"</formula>
    </cfRule>
  </conditionalFormatting>
  <conditionalFormatting sqref="O25:O26">
    <cfRule type="cellIs" dxfId="179" priority="146" stopIfTrue="1" operator="equal">
      <formula>"No Tolerable"</formula>
    </cfRule>
    <cfRule type="cellIs" dxfId="178" priority="147" stopIfTrue="1" operator="equal">
      <formula>"Moderado"</formula>
    </cfRule>
  </conditionalFormatting>
  <conditionalFormatting sqref="N15">
    <cfRule type="cellIs" dxfId="177" priority="150" stopIfTrue="1" operator="equal">
      <formula>"No Tolerable"</formula>
    </cfRule>
    <cfRule type="cellIs" dxfId="176" priority="151" stopIfTrue="1" operator="equal">
      <formula>"Moderado"</formula>
    </cfRule>
  </conditionalFormatting>
  <conditionalFormatting sqref="N16:O16">
    <cfRule type="cellIs" dxfId="175" priority="141" stopIfTrue="1" operator="equal">
      <formula>"No Tolerable"</formula>
    </cfRule>
    <cfRule type="cellIs" dxfId="174" priority="142" stopIfTrue="1" operator="equal">
      <formula>"Moderado"</formula>
    </cfRule>
  </conditionalFormatting>
  <conditionalFormatting sqref="N16">
    <cfRule type="cellIs" dxfId="173" priority="143" stopIfTrue="1" operator="equal">
      <formula>"Tolerable"</formula>
    </cfRule>
  </conditionalFormatting>
  <conditionalFormatting sqref="S16">
    <cfRule type="cellIs" dxfId="172" priority="140" stopIfTrue="1" operator="equal">
      <formula>"Tolerable"</formula>
    </cfRule>
  </conditionalFormatting>
  <conditionalFormatting sqref="S16">
    <cfRule type="cellIs" dxfId="171" priority="138" stopIfTrue="1" operator="equal">
      <formula>"No Tolerable"</formula>
    </cfRule>
    <cfRule type="cellIs" dxfId="170" priority="139" stopIfTrue="1" operator="equal">
      <formula>"Moderado"</formula>
    </cfRule>
  </conditionalFormatting>
  <conditionalFormatting sqref="O28">
    <cfRule type="cellIs" dxfId="169" priority="133" stopIfTrue="1" operator="equal">
      <formula>"No Tolerable"</formula>
    </cfRule>
    <cfRule type="cellIs" dxfId="168" priority="134" stopIfTrue="1" operator="equal">
      <formula>"Moderado"</formula>
    </cfRule>
  </conditionalFormatting>
  <conditionalFormatting sqref="S28">
    <cfRule type="cellIs" dxfId="167" priority="135" stopIfTrue="1" operator="equal">
      <formula>"No Tolerable"</formula>
    </cfRule>
    <cfRule type="cellIs" dxfId="166" priority="136" stopIfTrue="1" operator="equal">
      <formula>"Moderado"</formula>
    </cfRule>
  </conditionalFormatting>
  <conditionalFormatting sqref="S28">
    <cfRule type="cellIs" dxfId="165" priority="137" stopIfTrue="1" operator="equal">
      <formula>"Tolerable"</formula>
    </cfRule>
  </conditionalFormatting>
  <conditionalFormatting sqref="S18">
    <cfRule type="cellIs" dxfId="164" priority="130" stopIfTrue="1" operator="equal">
      <formula>"No Tolerable"</formula>
    </cfRule>
    <cfRule type="cellIs" dxfId="163" priority="131" stopIfTrue="1" operator="equal">
      <formula>"Moderado"</formula>
    </cfRule>
  </conditionalFormatting>
  <conditionalFormatting sqref="S19">
    <cfRule type="cellIs" dxfId="162" priority="127" stopIfTrue="1" operator="equal">
      <formula>"No Tolerable"</formula>
    </cfRule>
    <cfRule type="cellIs" dxfId="161" priority="128" stopIfTrue="1" operator="equal">
      <formula>"Moderado"</formula>
    </cfRule>
  </conditionalFormatting>
  <conditionalFormatting sqref="S18">
    <cfRule type="cellIs" dxfId="160" priority="132" stopIfTrue="1" operator="equal">
      <formula>"Tolerable"</formula>
    </cfRule>
  </conditionalFormatting>
  <conditionalFormatting sqref="N18:O18">
    <cfRule type="cellIs" dxfId="159" priority="124" stopIfTrue="1" operator="equal">
      <formula>"No Tolerable"</formula>
    </cfRule>
    <cfRule type="cellIs" dxfId="158" priority="125" stopIfTrue="1" operator="equal">
      <formula>"Moderado"</formula>
    </cfRule>
  </conditionalFormatting>
  <conditionalFormatting sqref="S19">
    <cfRule type="cellIs" dxfId="157" priority="129" stopIfTrue="1" operator="equal">
      <formula>"Tolerable"</formula>
    </cfRule>
  </conditionalFormatting>
  <conditionalFormatting sqref="O19">
    <cfRule type="cellIs" dxfId="156" priority="119" stopIfTrue="1" operator="equal">
      <formula>"No Tolerable"</formula>
    </cfRule>
    <cfRule type="cellIs" dxfId="155" priority="120" stopIfTrue="1" operator="equal">
      <formula>"Moderado"</formula>
    </cfRule>
  </conditionalFormatting>
  <conditionalFormatting sqref="N18">
    <cfRule type="cellIs" dxfId="154" priority="126" stopIfTrue="1" operator="equal">
      <formula>"Tolerable"</formula>
    </cfRule>
  </conditionalFormatting>
  <conditionalFormatting sqref="N19">
    <cfRule type="cellIs" dxfId="153" priority="122" stopIfTrue="1" operator="equal">
      <formula>"No Tolerable"</formula>
    </cfRule>
    <cfRule type="cellIs" dxfId="152" priority="123" stopIfTrue="1" operator="equal">
      <formula>"Moderado"</formula>
    </cfRule>
  </conditionalFormatting>
  <conditionalFormatting sqref="N19">
    <cfRule type="cellIs" dxfId="151" priority="121" stopIfTrue="1" operator="equal">
      <formula>"Tolerable"</formula>
    </cfRule>
  </conditionalFormatting>
  <conditionalFormatting sqref="I9">
    <cfRule type="cellIs" dxfId="150" priority="116" stopIfTrue="1" operator="equal">
      <formula>"No Tolerable"</formula>
    </cfRule>
    <cfRule type="cellIs" dxfId="149" priority="117" stopIfTrue="1" operator="equal">
      <formula>"Moderado"</formula>
    </cfRule>
  </conditionalFormatting>
  <conditionalFormatting sqref="I9">
    <cfRule type="cellIs" dxfId="148" priority="118" stopIfTrue="1" operator="equal">
      <formula>"Tolerable"</formula>
    </cfRule>
  </conditionalFormatting>
  <conditionalFormatting sqref="O21">
    <cfRule type="cellIs" dxfId="147" priority="114" stopIfTrue="1" operator="equal">
      <formula>"No Tolerable"</formula>
    </cfRule>
    <cfRule type="cellIs" dxfId="146" priority="115" stopIfTrue="1" operator="equal">
      <formula>"Moderado"</formula>
    </cfRule>
  </conditionalFormatting>
  <conditionalFormatting sqref="O22">
    <cfRule type="cellIs" dxfId="145" priority="112" stopIfTrue="1" operator="equal">
      <formula>"No Tolerable"</formula>
    </cfRule>
    <cfRule type="cellIs" dxfId="144" priority="113" stopIfTrue="1" operator="equal">
      <formula>"Moderado"</formula>
    </cfRule>
  </conditionalFormatting>
  <conditionalFormatting sqref="O23:O24">
    <cfRule type="cellIs" dxfId="143" priority="110" stopIfTrue="1" operator="equal">
      <formula>"No Tolerable"</formula>
    </cfRule>
    <cfRule type="cellIs" dxfId="142" priority="111" stopIfTrue="1" operator="equal">
      <formula>"Moderado"</formula>
    </cfRule>
  </conditionalFormatting>
  <conditionalFormatting sqref="S31:S32 N31:N32">
    <cfRule type="cellIs" dxfId="141" priority="107" stopIfTrue="1" operator="equal">
      <formula>"No Tolerable"</formula>
    </cfRule>
    <cfRule type="cellIs" dxfId="140" priority="108" stopIfTrue="1" operator="equal">
      <formula>"Moderado"</formula>
    </cfRule>
  </conditionalFormatting>
  <conditionalFormatting sqref="S31:S32 N31:N32">
    <cfRule type="cellIs" dxfId="139" priority="109" stopIfTrue="1" operator="equal">
      <formula>"Tolerable"</formula>
    </cfRule>
  </conditionalFormatting>
  <conditionalFormatting sqref="O31:O32">
    <cfRule type="cellIs" dxfId="138" priority="105" stopIfTrue="1" operator="equal">
      <formula>"No Tolerable"</formula>
    </cfRule>
    <cfRule type="cellIs" dxfId="137" priority="106" stopIfTrue="1" operator="equal">
      <formula>"Moderado"</formula>
    </cfRule>
  </conditionalFormatting>
  <conditionalFormatting sqref="N66:O67 S66:S67">
    <cfRule type="cellIs" dxfId="136" priority="102" stopIfTrue="1" operator="equal">
      <formula>"No Tolerable"</formula>
    </cfRule>
    <cfRule type="cellIs" dxfId="135" priority="103" stopIfTrue="1" operator="equal">
      <formula>"Moderado"</formula>
    </cfRule>
  </conditionalFormatting>
  <conditionalFormatting sqref="N66:N67 S66:S67">
    <cfRule type="cellIs" dxfId="134" priority="104" stopIfTrue="1" operator="equal">
      <formula>"Tolerable"</formula>
    </cfRule>
  </conditionalFormatting>
  <conditionalFormatting sqref="S68:S75 N68:O75">
    <cfRule type="cellIs" dxfId="133" priority="99" stopIfTrue="1" operator="equal">
      <formula>"No Tolerable"</formula>
    </cfRule>
    <cfRule type="cellIs" dxfId="132" priority="100" stopIfTrue="1" operator="equal">
      <formula>"Moderado"</formula>
    </cfRule>
  </conditionalFormatting>
  <conditionalFormatting sqref="S68:S75 N68:N75">
    <cfRule type="cellIs" dxfId="131" priority="101" stopIfTrue="1" operator="equal">
      <formula>"Tolerable"</formula>
    </cfRule>
  </conditionalFormatting>
  <conditionalFormatting sqref="O29">
    <cfRule type="cellIs" dxfId="130" priority="97" stopIfTrue="1" operator="equal">
      <formula>"No Tolerable"</formula>
    </cfRule>
    <cfRule type="cellIs" dxfId="129" priority="98" stopIfTrue="1" operator="equal">
      <formula>"Moderado"</formula>
    </cfRule>
  </conditionalFormatting>
  <conditionalFormatting sqref="S17">
    <cfRule type="cellIs" dxfId="128" priority="85" stopIfTrue="1" operator="equal">
      <formula>"No Tolerable"</formula>
    </cfRule>
    <cfRule type="cellIs" dxfId="127" priority="86" stopIfTrue="1" operator="equal">
      <formula>"Moderado"</formula>
    </cfRule>
  </conditionalFormatting>
  <conditionalFormatting sqref="S17">
    <cfRule type="cellIs" dxfId="126" priority="87" stopIfTrue="1" operator="equal">
      <formula>"Tolerable"</formula>
    </cfRule>
  </conditionalFormatting>
  <conditionalFormatting sqref="N33 S33">
    <cfRule type="cellIs" dxfId="125" priority="82" stopIfTrue="1" operator="equal">
      <formula>"No Tolerable"</formula>
    </cfRule>
    <cfRule type="cellIs" dxfId="124" priority="83" stopIfTrue="1" operator="equal">
      <formula>"Moderado"</formula>
    </cfRule>
  </conditionalFormatting>
  <conditionalFormatting sqref="N33 S33">
    <cfRule type="cellIs" dxfId="123" priority="84" stopIfTrue="1" operator="equal">
      <formula>"Tolerable"</formula>
    </cfRule>
  </conditionalFormatting>
  <conditionalFormatting sqref="N27">
    <cfRule type="cellIs" dxfId="122" priority="91" stopIfTrue="1" operator="equal">
      <formula>"No Tolerable"</formula>
    </cfRule>
    <cfRule type="cellIs" dxfId="121" priority="92" stopIfTrue="1" operator="equal">
      <formula>"Moderado"</formula>
    </cfRule>
  </conditionalFormatting>
  <conditionalFormatting sqref="S27">
    <cfRule type="cellIs" dxfId="120" priority="94" stopIfTrue="1" operator="equal">
      <formula>"No Tolerable"</formula>
    </cfRule>
    <cfRule type="cellIs" dxfId="119" priority="95" stopIfTrue="1" operator="equal">
      <formula>"Moderado"</formula>
    </cfRule>
  </conditionalFormatting>
  <conditionalFormatting sqref="S27">
    <cfRule type="cellIs" dxfId="118" priority="96" stopIfTrue="1" operator="equal">
      <formula>"Tolerable"</formula>
    </cfRule>
  </conditionalFormatting>
  <conditionalFormatting sqref="N27">
    <cfRule type="cellIs" dxfId="117" priority="93" stopIfTrue="1" operator="equal">
      <formula>"Tolerable"</formula>
    </cfRule>
  </conditionalFormatting>
  <conditionalFormatting sqref="N17">
    <cfRule type="cellIs" dxfId="116" priority="88" stopIfTrue="1" operator="equal">
      <formula>"Tolerable"</formula>
    </cfRule>
  </conditionalFormatting>
  <conditionalFormatting sqref="N17">
    <cfRule type="cellIs" dxfId="115" priority="89" stopIfTrue="1" operator="equal">
      <formula>"No Tolerable"</formula>
    </cfRule>
    <cfRule type="cellIs" dxfId="114" priority="90" stopIfTrue="1" operator="equal">
      <formula>"Moderado"</formula>
    </cfRule>
  </conditionalFormatting>
  <conditionalFormatting sqref="S41:S43">
    <cfRule type="cellIs" dxfId="113" priority="30" stopIfTrue="1" operator="equal">
      <formula>"Tolerable"</formula>
    </cfRule>
  </conditionalFormatting>
  <conditionalFormatting sqref="N30">
    <cfRule type="cellIs" dxfId="112" priority="77" stopIfTrue="1" operator="equal">
      <formula>"No Tolerable"</formula>
    </cfRule>
    <cfRule type="cellIs" dxfId="111" priority="78" stopIfTrue="1" operator="equal">
      <formula>"Moderado"</formula>
    </cfRule>
  </conditionalFormatting>
  <conditionalFormatting sqref="N30">
    <cfRule type="cellIs" dxfId="110" priority="76" stopIfTrue="1" operator="equal">
      <formula>"Tolerable"</formula>
    </cfRule>
  </conditionalFormatting>
  <conditionalFormatting sqref="O30">
    <cfRule type="cellIs" dxfId="109" priority="74" stopIfTrue="1" operator="equal">
      <formula>"No Tolerable"</formula>
    </cfRule>
    <cfRule type="cellIs" dxfId="108" priority="75" stopIfTrue="1" operator="equal">
      <formula>"Moderado"</formula>
    </cfRule>
  </conditionalFormatting>
  <conditionalFormatting sqref="S30">
    <cfRule type="cellIs" dxfId="107" priority="79" stopIfTrue="1" operator="equal">
      <formula>"No Tolerable"</formula>
    </cfRule>
    <cfRule type="cellIs" dxfId="106" priority="80" stopIfTrue="1" operator="equal">
      <formula>"Moderado"</formula>
    </cfRule>
  </conditionalFormatting>
  <conditionalFormatting sqref="S30">
    <cfRule type="cellIs" dxfId="105" priority="81" stopIfTrue="1" operator="equal">
      <formula>"Tolerable"</formula>
    </cfRule>
  </conditionalFormatting>
  <conditionalFormatting sqref="N35:O35 S35:S36">
    <cfRule type="cellIs" dxfId="104" priority="71" stopIfTrue="1" operator="equal">
      <formula>"No Tolerable"</formula>
    </cfRule>
    <cfRule type="cellIs" dxfId="103" priority="72" stopIfTrue="1" operator="equal">
      <formula>"Moderado"</formula>
    </cfRule>
  </conditionalFormatting>
  <conditionalFormatting sqref="N35:N36 S35:S36">
    <cfRule type="cellIs" dxfId="102" priority="73" stopIfTrue="1" operator="equal">
      <formula>"Tolerable"</formula>
    </cfRule>
  </conditionalFormatting>
  <conditionalFormatting sqref="N36">
    <cfRule type="cellIs" dxfId="101" priority="63" stopIfTrue="1" operator="equal">
      <formula>"No Tolerable"</formula>
    </cfRule>
    <cfRule type="cellIs" dxfId="100" priority="64" stopIfTrue="1" operator="equal">
      <formula>"Moderado"</formula>
    </cfRule>
  </conditionalFormatting>
  <conditionalFormatting sqref="S34">
    <cfRule type="cellIs" dxfId="99" priority="66" stopIfTrue="1" operator="equal">
      <formula>"No Tolerable"</formula>
    </cfRule>
    <cfRule type="cellIs" dxfId="98" priority="67" stopIfTrue="1" operator="equal">
      <formula>"Moderado"</formula>
    </cfRule>
  </conditionalFormatting>
  <conditionalFormatting sqref="S34">
    <cfRule type="cellIs" dxfId="97" priority="65" stopIfTrue="1" operator="equal">
      <formula>"Tolerable"</formula>
    </cfRule>
  </conditionalFormatting>
  <conditionalFormatting sqref="N34:O34">
    <cfRule type="cellIs" dxfId="96" priority="69" stopIfTrue="1" operator="equal">
      <formula>"No Tolerable"</formula>
    </cfRule>
    <cfRule type="cellIs" dxfId="95" priority="70" stopIfTrue="1" operator="equal">
      <formula>"Moderado"</formula>
    </cfRule>
  </conditionalFormatting>
  <conditionalFormatting sqref="N34">
    <cfRule type="cellIs" dxfId="94" priority="68" stopIfTrue="1" operator="equal">
      <formula>"Tolerable"</formula>
    </cfRule>
  </conditionalFormatting>
  <conditionalFormatting sqref="O36">
    <cfRule type="cellIs" dxfId="93" priority="61" stopIfTrue="1" operator="equal">
      <formula>"No Tolerable"</formula>
    </cfRule>
    <cfRule type="cellIs" dxfId="92" priority="62" stopIfTrue="1" operator="equal">
      <formula>"Moderado"</formula>
    </cfRule>
  </conditionalFormatting>
  <conditionalFormatting sqref="S38">
    <cfRule type="cellIs" dxfId="91" priority="58" stopIfTrue="1" operator="equal">
      <formula>"No Tolerable"</formula>
    </cfRule>
    <cfRule type="cellIs" dxfId="90" priority="59" stopIfTrue="1" operator="equal">
      <formula>"Moderado"</formula>
    </cfRule>
  </conditionalFormatting>
  <conditionalFormatting sqref="S38">
    <cfRule type="cellIs" dxfId="89" priority="60" stopIfTrue="1" operator="equal">
      <formula>"Tolerable"</formula>
    </cfRule>
  </conditionalFormatting>
  <conditionalFormatting sqref="N38">
    <cfRule type="cellIs" dxfId="88" priority="56" stopIfTrue="1" operator="equal">
      <formula>"No Tolerable"</formula>
    </cfRule>
    <cfRule type="cellIs" dxfId="87" priority="57" stopIfTrue="1" operator="equal">
      <formula>"Moderado"</formula>
    </cfRule>
  </conditionalFormatting>
  <conditionalFormatting sqref="N38">
    <cfRule type="cellIs" dxfId="86" priority="55" stopIfTrue="1" operator="equal">
      <formula>"Tolerable"</formula>
    </cfRule>
  </conditionalFormatting>
  <conditionalFormatting sqref="N39:O40 S39:S40">
    <cfRule type="cellIs" dxfId="85" priority="50" stopIfTrue="1" operator="equal">
      <formula>"No Tolerable"</formula>
    </cfRule>
    <cfRule type="cellIs" dxfId="84" priority="51" stopIfTrue="1" operator="equal">
      <formula>"Moderado"</formula>
    </cfRule>
  </conditionalFormatting>
  <conditionalFormatting sqref="N39:N40 S39:S40">
    <cfRule type="cellIs" dxfId="83" priority="52" stopIfTrue="1" operator="equal">
      <formula>"Tolerable"</formula>
    </cfRule>
  </conditionalFormatting>
  <conditionalFormatting sqref="O38">
    <cfRule type="cellIs" dxfId="82" priority="53" stopIfTrue="1" operator="equal">
      <formula>"No Tolerable"</formula>
    </cfRule>
    <cfRule type="cellIs" dxfId="81" priority="54" stopIfTrue="1" operator="equal">
      <formula>"Moderado"</formula>
    </cfRule>
  </conditionalFormatting>
  <conditionalFormatting sqref="S37">
    <cfRule type="cellIs" dxfId="80" priority="44" stopIfTrue="1" operator="equal">
      <formula>"Tolerable"</formula>
    </cfRule>
  </conditionalFormatting>
  <conditionalFormatting sqref="N37">
    <cfRule type="cellIs" dxfId="79" priority="47" stopIfTrue="1" operator="equal">
      <formula>"Tolerable"</formula>
    </cfRule>
  </conditionalFormatting>
  <conditionalFormatting sqref="S37">
    <cfRule type="cellIs" dxfId="78" priority="45" stopIfTrue="1" operator="equal">
      <formula>"No Tolerable"</formula>
    </cfRule>
    <cfRule type="cellIs" dxfId="77" priority="46" stopIfTrue="1" operator="equal">
      <formula>"Moderado"</formula>
    </cfRule>
  </conditionalFormatting>
  <conditionalFormatting sqref="N37:O37">
    <cfRule type="cellIs" dxfId="76" priority="48" stopIfTrue="1" operator="equal">
      <formula>"No Tolerable"</formula>
    </cfRule>
    <cfRule type="cellIs" dxfId="75" priority="49" stopIfTrue="1" operator="equal">
      <formula>"Moderado"</formula>
    </cfRule>
  </conditionalFormatting>
  <conditionalFormatting sqref="O50 N49 S44 S49">
    <cfRule type="cellIs" dxfId="74" priority="41" stopIfTrue="1" operator="equal">
      <formula>"No Tolerable"</formula>
    </cfRule>
    <cfRule type="cellIs" dxfId="73" priority="42" stopIfTrue="1" operator="equal">
      <formula>"Moderado"</formula>
    </cfRule>
  </conditionalFormatting>
  <conditionalFormatting sqref="O44">
    <cfRule type="cellIs" dxfId="72" priority="39" stopIfTrue="1" operator="equal">
      <formula>"No Tolerable"</formula>
    </cfRule>
    <cfRule type="cellIs" dxfId="71" priority="40" stopIfTrue="1" operator="equal">
      <formula>"Moderado"</formula>
    </cfRule>
  </conditionalFormatting>
  <conditionalFormatting sqref="N49 S44 S49">
    <cfRule type="cellIs" dxfId="70" priority="43" stopIfTrue="1" operator="equal">
      <formula>"Tolerable"</formula>
    </cfRule>
  </conditionalFormatting>
  <conditionalFormatting sqref="O41">
    <cfRule type="cellIs" dxfId="69" priority="37" stopIfTrue="1" operator="equal">
      <formula>"No Tolerable"</formula>
    </cfRule>
    <cfRule type="cellIs" dxfId="68" priority="38" stopIfTrue="1" operator="equal">
      <formula>"Moderado"</formula>
    </cfRule>
  </conditionalFormatting>
  <conditionalFormatting sqref="O42">
    <cfRule type="cellIs" dxfId="67" priority="35" stopIfTrue="1" operator="equal">
      <formula>"No Tolerable"</formula>
    </cfRule>
    <cfRule type="cellIs" dxfId="66" priority="36" stopIfTrue="1" operator="equal">
      <formula>"Moderado"</formula>
    </cfRule>
  </conditionalFormatting>
  <conditionalFormatting sqref="O43">
    <cfRule type="cellIs" dxfId="65" priority="33" stopIfTrue="1" operator="equal">
      <formula>"No Tolerable"</formula>
    </cfRule>
    <cfRule type="cellIs" dxfId="64" priority="34" stopIfTrue="1" operator="equal">
      <formula>"Moderado"</formula>
    </cfRule>
  </conditionalFormatting>
  <conditionalFormatting sqref="S41:S43">
    <cfRule type="cellIs" dxfId="63" priority="31" stopIfTrue="1" operator="equal">
      <formula>"No Tolerable"</formula>
    </cfRule>
    <cfRule type="cellIs" dxfId="62" priority="32" stopIfTrue="1" operator="equal">
      <formula>"Moderado"</formula>
    </cfRule>
  </conditionalFormatting>
  <conditionalFormatting sqref="O49">
    <cfRule type="cellIs" dxfId="61" priority="28" stopIfTrue="1" operator="equal">
      <formula>"No Tolerable"</formula>
    </cfRule>
    <cfRule type="cellIs" dxfId="60" priority="29" stopIfTrue="1" operator="equal">
      <formula>"Moderado"</formula>
    </cfRule>
  </conditionalFormatting>
  <conditionalFormatting sqref="S56 N56:O56">
    <cfRule type="cellIs" dxfId="59" priority="25" stopIfTrue="1" operator="equal">
      <formula>"No Tolerable"</formula>
    </cfRule>
    <cfRule type="cellIs" dxfId="58" priority="26" stopIfTrue="1" operator="equal">
      <formula>"Moderado"</formula>
    </cfRule>
  </conditionalFormatting>
  <conditionalFormatting sqref="S56 N56">
    <cfRule type="cellIs" dxfId="57" priority="27" stopIfTrue="1" operator="equal">
      <formula>"Tolerable"</formula>
    </cfRule>
  </conditionalFormatting>
  <conditionalFormatting sqref="N45:N48 S45:S48">
    <cfRule type="cellIs" dxfId="56" priority="22" stopIfTrue="1" operator="equal">
      <formula>"No Tolerable"</formula>
    </cfRule>
    <cfRule type="cellIs" dxfId="55" priority="23" stopIfTrue="1" operator="equal">
      <formula>"Moderado"</formula>
    </cfRule>
  </conditionalFormatting>
  <conditionalFormatting sqref="N45:N48 S45:S48">
    <cfRule type="cellIs" dxfId="54" priority="24" stopIfTrue="1" operator="equal">
      <formula>"Tolerable"</formula>
    </cfRule>
  </conditionalFormatting>
  <conditionalFormatting sqref="O45">
    <cfRule type="cellIs" dxfId="53" priority="20" stopIfTrue="1" operator="equal">
      <formula>"No Tolerable"</formula>
    </cfRule>
    <cfRule type="cellIs" dxfId="52" priority="21" stopIfTrue="1" operator="equal">
      <formula>"Moderado"</formula>
    </cfRule>
  </conditionalFormatting>
  <conditionalFormatting sqref="S51 N51:O51">
    <cfRule type="cellIs" dxfId="51" priority="17" stopIfTrue="1" operator="equal">
      <formula>"No Tolerable"</formula>
    </cfRule>
    <cfRule type="cellIs" dxfId="50" priority="18" stopIfTrue="1" operator="equal">
      <formula>"Moderado"</formula>
    </cfRule>
  </conditionalFormatting>
  <conditionalFormatting sqref="S51 N51">
    <cfRule type="cellIs" dxfId="49" priority="19" stopIfTrue="1" operator="equal">
      <formula>"Tolerable"</formula>
    </cfRule>
  </conditionalFormatting>
  <conditionalFormatting sqref="N54">
    <cfRule type="cellIs" dxfId="48" priority="14" stopIfTrue="1" operator="equal">
      <formula>"No Tolerable"</formula>
    </cfRule>
    <cfRule type="cellIs" dxfId="47" priority="15" stopIfTrue="1" operator="equal">
      <formula>"Moderado"</formula>
    </cfRule>
  </conditionalFormatting>
  <conditionalFormatting sqref="N54">
    <cfRule type="cellIs" dxfId="46" priority="16" stopIfTrue="1" operator="equal">
      <formula>"Tolerable"</formula>
    </cfRule>
  </conditionalFormatting>
  <conditionalFormatting sqref="S55">
    <cfRule type="cellIs" dxfId="45" priority="11" stopIfTrue="1" operator="equal">
      <formula>"No Tolerable"</formula>
    </cfRule>
    <cfRule type="cellIs" dxfId="44" priority="12" stopIfTrue="1" operator="equal">
      <formula>"Moderado"</formula>
    </cfRule>
  </conditionalFormatting>
  <conditionalFormatting sqref="S55">
    <cfRule type="cellIs" dxfId="43" priority="13" stopIfTrue="1" operator="equal">
      <formula>"Tolerable"</formula>
    </cfRule>
  </conditionalFormatting>
  <conditionalFormatting sqref="O55">
    <cfRule type="cellIs" dxfId="42" priority="6" stopIfTrue="1" operator="equal">
      <formula>"No Tolerable"</formula>
    </cfRule>
    <cfRule type="cellIs" dxfId="41" priority="7" stopIfTrue="1" operator="equal">
      <formula>"Moderado"</formula>
    </cfRule>
  </conditionalFormatting>
  <conditionalFormatting sqref="N55">
    <cfRule type="cellIs" dxfId="40" priority="9" stopIfTrue="1" operator="equal">
      <formula>"No Tolerable"</formula>
    </cfRule>
    <cfRule type="cellIs" dxfId="39" priority="10" stopIfTrue="1" operator="equal">
      <formula>"Moderado"</formula>
    </cfRule>
  </conditionalFormatting>
  <conditionalFormatting sqref="N55">
    <cfRule type="cellIs" dxfId="38" priority="8" stopIfTrue="1" operator="equal">
      <formula>"Tolerable"</formula>
    </cfRule>
  </conditionalFormatting>
  <conditionalFormatting sqref="S54">
    <cfRule type="cellIs" dxfId="37" priority="3" stopIfTrue="1" operator="equal">
      <formula>"No Tolerable"</formula>
    </cfRule>
    <cfRule type="cellIs" dxfId="36" priority="4" stopIfTrue="1" operator="equal">
      <formula>"Moderado"</formula>
    </cfRule>
  </conditionalFormatting>
  <conditionalFormatting sqref="S54">
    <cfRule type="cellIs" dxfId="35" priority="5" stopIfTrue="1" operator="equal">
      <formula>"Tolerable"</formula>
    </cfRule>
  </conditionalFormatting>
  <conditionalFormatting sqref="O54">
    <cfRule type="cellIs" dxfId="34" priority="1" stopIfTrue="1" operator="equal">
      <formula>"No Tolerable"</formula>
    </cfRule>
    <cfRule type="cellIs" dxfId="33" priority="2" stopIfTrue="1" operator="equal">
      <formula>"Moderado"</formula>
    </cfRule>
  </conditionalFormatting>
  <dataValidations count="1">
    <dataValidation errorStyle="information" allowBlank="1" showInputMessage="1" showErrorMessage="1" sqref="P15 H16:I16 H27:M28 H18:I18 I61 I57 C15:M15 J14 I66:M67 H33 H19:M19 H17:M17 H25:J26 J29:M29 K20:M26 D57:D64 D25 D33 H35:M35 K30:M33 H41:J41 H49:M49 P49 H44:J45 K56:M65 H50:J50 P51 C51 E51:M51 H54:M55 E16:G33 P17:P33 C16:C45 K68:M68 C54:C75 P54:P68 E54:G75" xr:uid="{C7FE18FA-C6B0-4555-A5D2-0D781C6B5F4C}"/>
  </dataValidations>
  <printOptions horizontalCentered="1"/>
  <pageMargins left="0.23622047244094491" right="0.23622047244094491" top="0.74803149606299213" bottom="0.15748031496062992" header="0.31496062992125984" footer="0.11811023622047245"/>
  <pageSetup paperSize="8" scale="16" fitToHeight="0" orientation="landscape" verticalDpi="4294967293" r:id="rId1"/>
  <rowBreaks count="3" manualBreakCount="3">
    <brk id="24" max="19" man="1"/>
    <brk id="59" max="16383" man="1"/>
    <brk id="70" max="1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fitToPage="1"/>
  </sheetPr>
  <dimension ref="A1:JB949"/>
  <sheetViews>
    <sheetView view="pageBreakPreview" zoomScale="40" zoomScaleNormal="40" zoomScaleSheetLayoutView="40" workbookViewId="0">
      <selection activeCell="A23" sqref="A23:XFD23"/>
    </sheetView>
  </sheetViews>
  <sheetFormatPr baseColWidth="10" defaultRowHeight="15"/>
  <cols>
    <col min="1" max="1" width="6" customWidth="1"/>
    <col min="2" max="2" width="11.85546875" customWidth="1"/>
    <col min="3" max="3" width="44.140625" customWidth="1"/>
    <col min="4" max="4" width="44.7109375" customWidth="1"/>
    <col min="5" max="6" width="14.28515625" style="1" customWidth="1"/>
    <col min="7" max="7" width="21.42578125" style="1" customWidth="1"/>
    <col min="8" max="8" width="52.7109375" style="2" customWidth="1"/>
    <col min="9" max="9" width="45.42578125" style="2" customWidth="1"/>
    <col min="10" max="10" width="61.85546875" style="2" customWidth="1"/>
    <col min="11" max="11" width="36.85546875" customWidth="1"/>
    <col min="12" max="12" width="39" customWidth="1"/>
    <col min="13" max="13" width="32.5703125" customWidth="1"/>
    <col min="14" max="14" width="40" customWidth="1"/>
    <col min="15" max="15" width="116.42578125" customWidth="1"/>
    <col min="16" max="17" width="37" customWidth="1"/>
    <col min="18" max="18" width="29.5703125" customWidth="1"/>
    <col min="19" max="19" width="38.85546875" customWidth="1"/>
    <col min="20" max="20" width="44.42578125" customWidth="1"/>
  </cols>
  <sheetData>
    <row r="1" spans="1:262" ht="69.75" customHeight="1">
      <c r="A1" s="4"/>
      <c r="B1" s="399" t="s">
        <v>0</v>
      </c>
      <c r="C1" s="400"/>
      <c r="D1" s="400"/>
      <c r="E1" s="400"/>
      <c r="F1" s="401"/>
      <c r="G1" s="42"/>
      <c r="H1" s="399" t="s">
        <v>1</v>
      </c>
      <c r="I1" s="400"/>
      <c r="J1" s="401"/>
      <c r="K1" s="402" t="s">
        <v>2</v>
      </c>
      <c r="L1" s="403"/>
      <c r="M1" s="403"/>
      <c r="N1" s="404"/>
      <c r="O1" s="405" t="s">
        <v>3</v>
      </c>
      <c r="P1" s="407" t="s">
        <v>2</v>
      </c>
      <c r="Q1" s="408"/>
      <c r="R1" s="408"/>
      <c r="S1" s="409"/>
      <c r="T1" s="410" t="s">
        <v>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</row>
    <row r="2" spans="1:262" ht="213.75" customHeight="1">
      <c r="A2" s="4"/>
      <c r="B2" s="39" t="s">
        <v>5</v>
      </c>
      <c r="C2" s="40" t="s">
        <v>6</v>
      </c>
      <c r="D2" s="41" t="s">
        <v>7</v>
      </c>
      <c r="E2" s="5" t="s">
        <v>8</v>
      </c>
      <c r="F2" s="5" t="s">
        <v>9</v>
      </c>
      <c r="G2" s="79" t="s">
        <v>98</v>
      </c>
      <c r="H2" s="6" t="s">
        <v>10</v>
      </c>
      <c r="I2" s="7" t="s">
        <v>11</v>
      </c>
      <c r="J2" s="8" t="s">
        <v>12</v>
      </c>
      <c r="K2" s="9" t="s">
        <v>13</v>
      </c>
      <c r="L2" s="9" t="s">
        <v>14</v>
      </c>
      <c r="M2" s="10" t="s">
        <v>15</v>
      </c>
      <c r="N2" s="11" t="s">
        <v>16</v>
      </c>
      <c r="O2" s="406"/>
      <c r="P2" s="9" t="s">
        <v>13</v>
      </c>
      <c r="Q2" s="9" t="s">
        <v>14</v>
      </c>
      <c r="R2" s="10" t="s">
        <v>15</v>
      </c>
      <c r="S2" s="11" t="s">
        <v>17</v>
      </c>
      <c r="T2" s="411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</row>
    <row r="3" spans="1:262" ht="105.75" customHeight="1">
      <c r="B3" s="72">
        <v>1</v>
      </c>
      <c r="C3" s="44" t="s">
        <v>59</v>
      </c>
      <c r="D3" s="395" t="s">
        <v>162</v>
      </c>
      <c r="E3" s="70" t="s">
        <v>18</v>
      </c>
      <c r="F3" s="69"/>
      <c r="G3" s="69" t="s">
        <v>99</v>
      </c>
      <c r="H3" s="47" t="s">
        <v>100</v>
      </c>
      <c r="I3" s="46" t="s">
        <v>85</v>
      </c>
      <c r="J3" s="77" t="s">
        <v>84</v>
      </c>
      <c r="K3" s="75">
        <v>2</v>
      </c>
      <c r="L3" s="75">
        <v>2</v>
      </c>
      <c r="M3" s="74">
        <f t="shared" ref="M3:M30" si="0">(K3*L3)</f>
        <v>4</v>
      </c>
      <c r="N3" s="73" t="str">
        <f t="shared" ref="N3:N30" si="1">IF(M3&lt;4,"Tolerable",IF(M3&lt;9,"Moderado",IF(M3&lt;17,"No Tolerable")))</f>
        <v>Moderado</v>
      </c>
      <c r="O3" s="76" t="s">
        <v>109</v>
      </c>
      <c r="P3" s="75">
        <v>2</v>
      </c>
      <c r="Q3" s="75">
        <v>1</v>
      </c>
      <c r="R3" s="74">
        <f t="shared" ref="R3:R30" si="2">P3*Q3</f>
        <v>2</v>
      </c>
      <c r="S3" s="73" t="str">
        <f t="shared" ref="S3:S30" si="3">IF(R3&lt;4,"Tolerable",IF(R3&lt;9,"Moderado",IF(R3&lt;17,"No Tolerable")))</f>
        <v>Tolerable</v>
      </c>
      <c r="T3" s="72" t="s">
        <v>21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</row>
    <row r="4" spans="1:262" ht="85.5" customHeight="1">
      <c r="B4" s="72">
        <v>2</v>
      </c>
      <c r="C4" s="44" t="s">
        <v>59</v>
      </c>
      <c r="D4" s="397"/>
      <c r="E4" s="70" t="s">
        <v>18</v>
      </c>
      <c r="F4" s="69"/>
      <c r="G4" s="69" t="s">
        <v>99</v>
      </c>
      <c r="H4" s="47" t="s">
        <v>101</v>
      </c>
      <c r="I4" s="46" t="s">
        <v>102</v>
      </c>
      <c r="J4" s="77" t="s">
        <v>103</v>
      </c>
      <c r="K4" s="75">
        <v>2</v>
      </c>
      <c r="L4" s="75">
        <v>2</v>
      </c>
      <c r="M4" s="74">
        <f t="shared" si="0"/>
        <v>4</v>
      </c>
      <c r="N4" s="73" t="str">
        <f t="shared" si="1"/>
        <v>Moderado</v>
      </c>
      <c r="O4" s="76" t="s">
        <v>110</v>
      </c>
      <c r="P4" s="75">
        <v>1</v>
      </c>
      <c r="Q4" s="75">
        <v>2</v>
      </c>
      <c r="R4" s="74">
        <f t="shared" si="2"/>
        <v>2</v>
      </c>
      <c r="S4" s="73" t="str">
        <f t="shared" si="3"/>
        <v>Tolerable</v>
      </c>
      <c r="T4" s="72" t="s">
        <v>21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</row>
    <row r="5" spans="1:262" ht="174.75" customHeight="1">
      <c r="B5" s="72">
        <v>4</v>
      </c>
      <c r="C5" s="44" t="s">
        <v>59</v>
      </c>
      <c r="D5" s="397"/>
      <c r="E5" s="70" t="s">
        <v>18</v>
      </c>
      <c r="F5" s="69"/>
      <c r="G5" s="69" t="s">
        <v>99</v>
      </c>
      <c r="H5" s="47" t="s">
        <v>104</v>
      </c>
      <c r="I5" s="46" t="s">
        <v>85</v>
      </c>
      <c r="J5" s="77" t="s">
        <v>94</v>
      </c>
      <c r="K5" s="75">
        <v>2</v>
      </c>
      <c r="L5" s="75">
        <v>2</v>
      </c>
      <c r="M5" s="74">
        <f t="shared" si="0"/>
        <v>4</v>
      </c>
      <c r="N5" s="73" t="str">
        <f t="shared" si="1"/>
        <v>Moderado</v>
      </c>
      <c r="O5" s="76" t="s">
        <v>196</v>
      </c>
      <c r="P5" s="75">
        <v>2</v>
      </c>
      <c r="Q5" s="75">
        <v>1</v>
      </c>
      <c r="R5" s="74">
        <f t="shared" si="2"/>
        <v>2</v>
      </c>
      <c r="S5" s="73" t="str">
        <f t="shared" si="3"/>
        <v>Tolerable</v>
      </c>
      <c r="T5" s="72" t="s">
        <v>21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</row>
    <row r="6" spans="1:262" ht="177" customHeight="1">
      <c r="B6" s="72">
        <v>5</v>
      </c>
      <c r="C6" s="44" t="s">
        <v>59</v>
      </c>
      <c r="D6" s="397"/>
      <c r="E6" s="70" t="s">
        <v>18</v>
      </c>
      <c r="F6" s="69"/>
      <c r="G6" s="69" t="s">
        <v>105</v>
      </c>
      <c r="H6" s="47" t="s">
        <v>106</v>
      </c>
      <c r="I6" s="46" t="s">
        <v>107</v>
      </c>
      <c r="J6" s="77" t="s">
        <v>108</v>
      </c>
      <c r="K6" s="75">
        <v>2</v>
      </c>
      <c r="L6" s="75">
        <v>2</v>
      </c>
      <c r="M6" s="74">
        <f t="shared" si="0"/>
        <v>4</v>
      </c>
      <c r="N6" s="73" t="str">
        <f t="shared" si="1"/>
        <v>Moderado</v>
      </c>
      <c r="O6" s="76" t="s">
        <v>111</v>
      </c>
      <c r="P6" s="75">
        <v>2</v>
      </c>
      <c r="Q6" s="75">
        <v>1</v>
      </c>
      <c r="R6" s="74">
        <f t="shared" si="2"/>
        <v>2</v>
      </c>
      <c r="S6" s="73" t="str">
        <f t="shared" si="3"/>
        <v>Tolerable</v>
      </c>
      <c r="T6" s="72" t="s">
        <v>21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</row>
    <row r="7" spans="1:262" ht="185.25" customHeight="1">
      <c r="B7" s="72">
        <v>6</v>
      </c>
      <c r="C7" s="44" t="s">
        <v>59</v>
      </c>
      <c r="D7" s="397"/>
      <c r="E7" s="70" t="s">
        <v>18</v>
      </c>
      <c r="F7" s="69"/>
      <c r="G7" s="69" t="s">
        <v>105</v>
      </c>
      <c r="H7" s="47" t="s">
        <v>112</v>
      </c>
      <c r="I7" s="46" t="s">
        <v>113</v>
      </c>
      <c r="J7" s="77" t="s">
        <v>114</v>
      </c>
      <c r="K7" s="75">
        <v>2</v>
      </c>
      <c r="L7" s="75">
        <v>2</v>
      </c>
      <c r="M7" s="74">
        <f t="shared" si="0"/>
        <v>4</v>
      </c>
      <c r="N7" s="73" t="str">
        <f t="shared" si="1"/>
        <v>Moderado</v>
      </c>
      <c r="O7" s="76" t="s">
        <v>115</v>
      </c>
      <c r="P7" s="75">
        <v>1</v>
      </c>
      <c r="Q7" s="75">
        <v>1</v>
      </c>
      <c r="R7" s="74">
        <f t="shared" si="2"/>
        <v>1</v>
      </c>
      <c r="S7" s="73" t="str">
        <f t="shared" si="3"/>
        <v>Tolerable</v>
      </c>
      <c r="T7" s="72" t="s">
        <v>21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</row>
    <row r="8" spans="1:262" ht="153.75" customHeight="1">
      <c r="B8" s="72">
        <v>7</v>
      </c>
      <c r="C8" s="44" t="s">
        <v>59</v>
      </c>
      <c r="D8" s="397"/>
      <c r="E8" s="70" t="s">
        <v>18</v>
      </c>
      <c r="F8" s="69"/>
      <c r="G8" s="69" t="s">
        <v>116</v>
      </c>
      <c r="H8" s="47" t="s">
        <v>117</v>
      </c>
      <c r="I8" s="46" t="s">
        <v>118</v>
      </c>
      <c r="J8" s="77" t="s">
        <v>119</v>
      </c>
      <c r="K8" s="75">
        <v>2</v>
      </c>
      <c r="L8" s="75">
        <v>3</v>
      </c>
      <c r="M8" s="74">
        <f t="shared" si="0"/>
        <v>6</v>
      </c>
      <c r="N8" s="73" t="str">
        <f t="shared" si="1"/>
        <v>Moderado</v>
      </c>
      <c r="O8" s="76" t="s">
        <v>128</v>
      </c>
      <c r="P8" s="75">
        <v>1</v>
      </c>
      <c r="Q8" s="75">
        <v>2</v>
      </c>
      <c r="R8" s="74">
        <f t="shared" si="2"/>
        <v>2</v>
      </c>
      <c r="S8" s="73" t="str">
        <f t="shared" si="3"/>
        <v>Tolerable</v>
      </c>
      <c r="T8" s="72" t="s">
        <v>21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</row>
    <row r="9" spans="1:262" ht="160.5" customHeight="1">
      <c r="B9" s="72">
        <v>8</v>
      </c>
      <c r="C9" s="44" t="s">
        <v>59</v>
      </c>
      <c r="D9" s="397"/>
      <c r="E9" s="70" t="s">
        <v>18</v>
      </c>
      <c r="F9" s="69"/>
      <c r="G9" s="69" t="s">
        <v>116</v>
      </c>
      <c r="H9" s="47" t="s">
        <v>120</v>
      </c>
      <c r="I9" s="46" t="s">
        <v>121</v>
      </c>
      <c r="J9" s="77" t="s">
        <v>122</v>
      </c>
      <c r="K9" s="75">
        <v>2</v>
      </c>
      <c r="L9" s="75">
        <v>3</v>
      </c>
      <c r="M9" s="74">
        <f t="shared" si="0"/>
        <v>6</v>
      </c>
      <c r="N9" s="73" t="str">
        <f t="shared" si="1"/>
        <v>Moderado</v>
      </c>
      <c r="O9" s="76" t="s">
        <v>129</v>
      </c>
      <c r="P9" s="75">
        <v>1</v>
      </c>
      <c r="Q9" s="75">
        <v>2</v>
      </c>
      <c r="R9" s="74">
        <f t="shared" si="2"/>
        <v>2</v>
      </c>
      <c r="S9" s="73" t="str">
        <f t="shared" si="3"/>
        <v>Tolerable</v>
      </c>
      <c r="T9" s="72" t="s">
        <v>21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</row>
    <row r="10" spans="1:262" ht="138.75" customHeight="1">
      <c r="B10" s="72">
        <v>9</v>
      </c>
      <c r="C10" s="44" t="s">
        <v>59</v>
      </c>
      <c r="D10" s="397"/>
      <c r="E10" s="70" t="s">
        <v>18</v>
      </c>
      <c r="F10" s="69"/>
      <c r="G10" s="69" t="s">
        <v>116</v>
      </c>
      <c r="H10" s="47" t="s">
        <v>120</v>
      </c>
      <c r="I10" s="46" t="s">
        <v>123</v>
      </c>
      <c r="J10" s="77" t="s">
        <v>124</v>
      </c>
      <c r="K10" s="75">
        <v>2</v>
      </c>
      <c r="L10" s="75">
        <v>4</v>
      </c>
      <c r="M10" s="74">
        <f t="shared" si="0"/>
        <v>8</v>
      </c>
      <c r="N10" s="73" t="str">
        <f t="shared" si="1"/>
        <v>Moderado</v>
      </c>
      <c r="O10" s="76" t="s">
        <v>197</v>
      </c>
      <c r="P10" s="75">
        <v>1</v>
      </c>
      <c r="Q10" s="75">
        <v>2</v>
      </c>
      <c r="R10" s="74">
        <f t="shared" si="2"/>
        <v>2</v>
      </c>
      <c r="S10" s="73" t="str">
        <f t="shared" si="3"/>
        <v>Tolerable</v>
      </c>
      <c r="T10" s="72" t="s">
        <v>21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</row>
    <row r="11" spans="1:262" ht="205.5" customHeight="1">
      <c r="B11" s="72">
        <v>10</v>
      </c>
      <c r="C11" s="44" t="s">
        <v>59</v>
      </c>
      <c r="D11" s="397"/>
      <c r="E11" s="70" t="s">
        <v>18</v>
      </c>
      <c r="F11" s="69"/>
      <c r="G11" s="69" t="s">
        <v>116</v>
      </c>
      <c r="H11" s="47" t="s">
        <v>125</v>
      </c>
      <c r="I11" s="46" t="s">
        <v>126</v>
      </c>
      <c r="J11" s="77" t="s">
        <v>127</v>
      </c>
      <c r="K11" s="75">
        <v>2</v>
      </c>
      <c r="L11" s="75">
        <v>3</v>
      </c>
      <c r="M11" s="74">
        <f t="shared" si="0"/>
        <v>6</v>
      </c>
      <c r="N11" s="73" t="str">
        <f t="shared" si="1"/>
        <v>Moderado</v>
      </c>
      <c r="O11" s="76" t="s">
        <v>130</v>
      </c>
      <c r="P11" s="75">
        <v>1</v>
      </c>
      <c r="Q11" s="75">
        <v>2</v>
      </c>
      <c r="R11" s="74">
        <f t="shared" si="2"/>
        <v>2</v>
      </c>
      <c r="S11" s="73" t="str">
        <f t="shared" si="3"/>
        <v>Tolerable</v>
      </c>
      <c r="T11" s="72" t="s">
        <v>21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</row>
    <row r="12" spans="1:262" ht="124.5" customHeight="1">
      <c r="B12" s="72">
        <v>11</v>
      </c>
      <c r="C12" s="44" t="s">
        <v>59</v>
      </c>
      <c r="D12" s="397"/>
      <c r="E12" s="70" t="s">
        <v>18</v>
      </c>
      <c r="F12" s="69"/>
      <c r="G12" s="69" t="s">
        <v>131</v>
      </c>
      <c r="H12" s="47" t="s">
        <v>132</v>
      </c>
      <c r="I12" s="46" t="s">
        <v>133</v>
      </c>
      <c r="J12" s="77" t="s">
        <v>134</v>
      </c>
      <c r="K12" s="75">
        <v>2</v>
      </c>
      <c r="L12" s="75">
        <v>3</v>
      </c>
      <c r="M12" s="74">
        <f t="shared" si="0"/>
        <v>6</v>
      </c>
      <c r="N12" s="73" t="str">
        <f t="shared" si="1"/>
        <v>Moderado</v>
      </c>
      <c r="O12" s="76" t="s">
        <v>144</v>
      </c>
      <c r="P12" s="75">
        <v>2</v>
      </c>
      <c r="Q12" s="75">
        <v>1</v>
      </c>
      <c r="R12" s="74">
        <f t="shared" si="2"/>
        <v>2</v>
      </c>
      <c r="S12" s="73" t="str">
        <f t="shared" si="3"/>
        <v>Tolerable</v>
      </c>
      <c r="T12" s="72" t="s">
        <v>21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</row>
    <row r="13" spans="1:262" ht="115.5" customHeight="1">
      <c r="B13" s="72">
        <v>12</v>
      </c>
      <c r="C13" s="44" t="s">
        <v>59</v>
      </c>
      <c r="D13" s="397"/>
      <c r="E13" s="70" t="s">
        <v>18</v>
      </c>
      <c r="F13" s="69"/>
      <c r="G13" s="69" t="s">
        <v>131</v>
      </c>
      <c r="H13" s="47" t="s">
        <v>135</v>
      </c>
      <c r="I13" s="46" t="s">
        <v>86</v>
      </c>
      <c r="J13" s="77" t="s">
        <v>96</v>
      </c>
      <c r="K13" s="75">
        <v>2</v>
      </c>
      <c r="L13" s="75">
        <v>3</v>
      </c>
      <c r="M13" s="74">
        <f t="shared" si="0"/>
        <v>6</v>
      </c>
      <c r="N13" s="73" t="str">
        <f t="shared" si="1"/>
        <v>Moderado</v>
      </c>
      <c r="O13" s="76" t="s">
        <v>145</v>
      </c>
      <c r="P13" s="75">
        <v>2</v>
      </c>
      <c r="Q13" s="75">
        <v>1</v>
      </c>
      <c r="R13" s="74">
        <f t="shared" si="2"/>
        <v>2</v>
      </c>
      <c r="S13" s="73" t="str">
        <f t="shared" si="3"/>
        <v>Tolerable</v>
      </c>
      <c r="T13" s="72" t="s">
        <v>21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</row>
    <row r="14" spans="1:262" ht="102" customHeight="1">
      <c r="B14" s="72">
        <v>13</v>
      </c>
      <c r="C14" s="44" t="s">
        <v>59</v>
      </c>
      <c r="D14" s="397"/>
      <c r="E14" s="70" t="s">
        <v>18</v>
      </c>
      <c r="F14" s="69"/>
      <c r="G14" s="69" t="s">
        <v>131</v>
      </c>
      <c r="H14" s="47" t="s">
        <v>136</v>
      </c>
      <c r="I14" s="46" t="s">
        <v>137</v>
      </c>
      <c r="J14" s="77" t="s">
        <v>138</v>
      </c>
      <c r="K14" s="75">
        <v>2</v>
      </c>
      <c r="L14" s="75">
        <v>3</v>
      </c>
      <c r="M14" s="74">
        <f t="shared" si="0"/>
        <v>6</v>
      </c>
      <c r="N14" s="73" t="str">
        <f t="shared" si="1"/>
        <v>Moderado</v>
      </c>
      <c r="O14" s="76" t="s">
        <v>146</v>
      </c>
      <c r="P14" s="75">
        <v>1</v>
      </c>
      <c r="Q14" s="75">
        <v>2</v>
      </c>
      <c r="R14" s="74">
        <f t="shared" si="2"/>
        <v>2</v>
      </c>
      <c r="S14" s="73" t="str">
        <f t="shared" si="3"/>
        <v>Tolerable</v>
      </c>
      <c r="T14" s="72" t="s">
        <v>21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</row>
    <row r="15" spans="1:262" ht="194.25" customHeight="1">
      <c r="B15" s="72">
        <v>14</v>
      </c>
      <c r="C15" s="44" t="s">
        <v>59</v>
      </c>
      <c r="D15" s="397"/>
      <c r="E15" s="70" t="s">
        <v>18</v>
      </c>
      <c r="F15" s="69"/>
      <c r="G15" s="69" t="s">
        <v>131</v>
      </c>
      <c r="H15" s="47" t="s">
        <v>139</v>
      </c>
      <c r="I15" s="46" t="s">
        <v>140</v>
      </c>
      <c r="J15" s="77" t="s">
        <v>77</v>
      </c>
      <c r="K15" s="75">
        <v>2</v>
      </c>
      <c r="L15" s="75">
        <v>2</v>
      </c>
      <c r="M15" s="75">
        <f t="shared" si="0"/>
        <v>4</v>
      </c>
      <c r="N15" s="73" t="str">
        <f t="shared" si="1"/>
        <v>Moderado</v>
      </c>
      <c r="O15" s="76" t="s">
        <v>147</v>
      </c>
      <c r="P15" s="75">
        <v>1</v>
      </c>
      <c r="Q15" s="75">
        <v>1</v>
      </c>
      <c r="R15" s="75">
        <f t="shared" si="2"/>
        <v>1</v>
      </c>
      <c r="S15" s="73" t="str">
        <f t="shared" si="3"/>
        <v>Tolerable</v>
      </c>
      <c r="T15" s="72" t="s">
        <v>21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</row>
    <row r="16" spans="1:262" ht="336" customHeight="1">
      <c r="B16" s="65">
        <v>17</v>
      </c>
      <c r="C16" s="48" t="s">
        <v>59</v>
      </c>
      <c r="D16" s="395" t="s">
        <v>162</v>
      </c>
      <c r="E16" s="43" t="s">
        <v>18</v>
      </c>
      <c r="F16" s="84"/>
      <c r="G16" s="84" t="s">
        <v>141</v>
      </c>
      <c r="H16" s="47" t="s">
        <v>142</v>
      </c>
      <c r="I16" s="46" t="s">
        <v>87</v>
      </c>
      <c r="J16" s="77" t="s">
        <v>143</v>
      </c>
      <c r="K16" s="75">
        <v>2</v>
      </c>
      <c r="L16" s="75">
        <v>3</v>
      </c>
      <c r="M16" s="75">
        <f t="shared" si="0"/>
        <v>6</v>
      </c>
      <c r="N16" s="73" t="str">
        <f t="shared" si="1"/>
        <v>Moderado</v>
      </c>
      <c r="O16" s="76" t="s">
        <v>148</v>
      </c>
      <c r="P16" s="75">
        <v>1</v>
      </c>
      <c r="Q16" s="75">
        <v>2</v>
      </c>
      <c r="R16" s="75">
        <f t="shared" si="2"/>
        <v>2</v>
      </c>
      <c r="S16" s="73" t="str">
        <f t="shared" si="3"/>
        <v>Tolerable</v>
      </c>
      <c r="T16" s="72" t="s">
        <v>21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</row>
    <row r="17" spans="2:262" ht="108" customHeight="1">
      <c r="B17" s="72">
        <v>18</v>
      </c>
      <c r="C17" s="44" t="s">
        <v>59</v>
      </c>
      <c r="D17" s="397"/>
      <c r="E17" s="70" t="s">
        <v>18</v>
      </c>
      <c r="F17" s="69"/>
      <c r="G17" s="69" t="s">
        <v>141</v>
      </c>
      <c r="H17" s="47" t="s">
        <v>149</v>
      </c>
      <c r="I17" s="46" t="s">
        <v>150</v>
      </c>
      <c r="J17" s="77" t="s">
        <v>151</v>
      </c>
      <c r="K17" s="75">
        <v>2</v>
      </c>
      <c r="L17" s="75">
        <v>3</v>
      </c>
      <c r="M17" s="74">
        <f t="shared" si="0"/>
        <v>6</v>
      </c>
      <c r="N17" s="73" t="str">
        <f t="shared" si="1"/>
        <v>Moderado</v>
      </c>
      <c r="O17" s="76" t="s">
        <v>159</v>
      </c>
      <c r="P17" s="75">
        <v>1</v>
      </c>
      <c r="Q17" s="75">
        <v>2</v>
      </c>
      <c r="R17" s="74">
        <f t="shared" si="2"/>
        <v>2</v>
      </c>
      <c r="S17" s="73" t="str">
        <f t="shared" si="3"/>
        <v>Tolerable</v>
      </c>
      <c r="T17" s="72" t="s">
        <v>21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</row>
    <row r="18" spans="2:262" ht="144" customHeight="1">
      <c r="B18" s="72">
        <v>19</v>
      </c>
      <c r="C18" s="44" t="s">
        <v>59</v>
      </c>
      <c r="D18" s="397"/>
      <c r="E18" s="70" t="s">
        <v>18</v>
      </c>
      <c r="F18" s="69"/>
      <c r="G18" s="69" t="s">
        <v>141</v>
      </c>
      <c r="H18" s="47" t="s">
        <v>152</v>
      </c>
      <c r="I18" s="46" t="s">
        <v>153</v>
      </c>
      <c r="J18" s="77" t="s">
        <v>154</v>
      </c>
      <c r="K18" s="75">
        <v>2</v>
      </c>
      <c r="L18" s="75">
        <v>2</v>
      </c>
      <c r="M18" s="74">
        <f t="shared" si="0"/>
        <v>4</v>
      </c>
      <c r="N18" s="73" t="str">
        <f t="shared" si="1"/>
        <v>Moderado</v>
      </c>
      <c r="O18" s="76" t="s">
        <v>198</v>
      </c>
      <c r="P18" s="75">
        <v>2</v>
      </c>
      <c r="Q18" s="75">
        <v>1</v>
      </c>
      <c r="R18" s="74">
        <f t="shared" si="2"/>
        <v>2</v>
      </c>
      <c r="S18" s="73" t="str">
        <f t="shared" si="3"/>
        <v>Tolerable</v>
      </c>
      <c r="T18" s="72" t="s">
        <v>21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</row>
    <row r="19" spans="2:262" ht="225" customHeight="1">
      <c r="B19" s="72">
        <v>20</v>
      </c>
      <c r="C19" s="44" t="s">
        <v>59</v>
      </c>
      <c r="D19" s="397"/>
      <c r="E19" s="70" t="s">
        <v>18</v>
      </c>
      <c r="F19" s="69"/>
      <c r="G19" s="69" t="s">
        <v>141</v>
      </c>
      <c r="H19" s="47" t="s">
        <v>155</v>
      </c>
      <c r="I19" s="46" t="s">
        <v>87</v>
      </c>
      <c r="J19" s="77" t="s">
        <v>97</v>
      </c>
      <c r="K19" s="75">
        <v>2</v>
      </c>
      <c r="L19" s="75">
        <v>3</v>
      </c>
      <c r="M19" s="74">
        <f t="shared" si="0"/>
        <v>6</v>
      </c>
      <c r="N19" s="73" t="str">
        <f t="shared" si="1"/>
        <v>Moderado</v>
      </c>
      <c r="O19" s="76" t="s">
        <v>160</v>
      </c>
      <c r="P19" s="75">
        <v>2</v>
      </c>
      <c r="Q19" s="75">
        <v>1</v>
      </c>
      <c r="R19" s="74">
        <f t="shared" si="2"/>
        <v>2</v>
      </c>
      <c r="S19" s="73" t="str">
        <f t="shared" si="3"/>
        <v>Tolerable</v>
      </c>
      <c r="T19" s="72" t="s">
        <v>21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</row>
    <row r="20" spans="2:262" ht="177.75" customHeight="1">
      <c r="B20" s="72">
        <v>21</v>
      </c>
      <c r="C20" s="44" t="s">
        <v>59</v>
      </c>
      <c r="D20" s="397"/>
      <c r="E20" s="70" t="s">
        <v>18</v>
      </c>
      <c r="F20" s="69"/>
      <c r="G20" s="69" t="s">
        <v>156</v>
      </c>
      <c r="H20" s="47" t="s">
        <v>157</v>
      </c>
      <c r="I20" s="46" t="s">
        <v>19</v>
      </c>
      <c r="J20" s="77" t="s">
        <v>95</v>
      </c>
      <c r="K20" s="75">
        <v>2</v>
      </c>
      <c r="L20" s="75">
        <v>2</v>
      </c>
      <c r="M20" s="74">
        <f t="shared" si="0"/>
        <v>4</v>
      </c>
      <c r="N20" s="73" t="str">
        <f t="shared" si="1"/>
        <v>Moderado</v>
      </c>
      <c r="O20" s="76" t="s">
        <v>20</v>
      </c>
      <c r="P20" s="75">
        <v>2</v>
      </c>
      <c r="Q20" s="75">
        <v>1</v>
      </c>
      <c r="R20" s="74">
        <f t="shared" si="2"/>
        <v>2</v>
      </c>
      <c r="S20" s="73" t="str">
        <f t="shared" si="3"/>
        <v>Tolerable</v>
      </c>
      <c r="T20" s="72" t="s">
        <v>21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</row>
    <row r="21" spans="2:262" ht="111" customHeight="1">
      <c r="B21" s="72">
        <v>22</v>
      </c>
      <c r="C21" s="44" t="s">
        <v>59</v>
      </c>
      <c r="D21" s="397"/>
      <c r="E21" s="70" t="s">
        <v>18</v>
      </c>
      <c r="F21" s="69"/>
      <c r="G21" s="69" t="s">
        <v>158</v>
      </c>
      <c r="H21" s="47" t="s">
        <v>83</v>
      </c>
      <c r="I21" s="46" t="s">
        <v>82</v>
      </c>
      <c r="J21" s="77" t="s">
        <v>81</v>
      </c>
      <c r="K21" s="75">
        <v>2</v>
      </c>
      <c r="L21" s="75">
        <v>3</v>
      </c>
      <c r="M21" s="74">
        <f t="shared" si="0"/>
        <v>6</v>
      </c>
      <c r="N21" s="73" t="str">
        <f t="shared" si="1"/>
        <v>Moderado</v>
      </c>
      <c r="O21" s="76" t="s">
        <v>161</v>
      </c>
      <c r="P21" s="75">
        <v>2</v>
      </c>
      <c r="Q21" s="75">
        <v>1</v>
      </c>
      <c r="R21" s="74">
        <f t="shared" si="2"/>
        <v>2</v>
      </c>
      <c r="S21" s="73" t="str">
        <f t="shared" si="3"/>
        <v>Tolerable</v>
      </c>
      <c r="T21" s="72" t="s">
        <v>21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</row>
    <row r="22" spans="2:262" ht="216.75" customHeight="1">
      <c r="B22" s="72">
        <v>23</v>
      </c>
      <c r="C22" s="44" t="s">
        <v>59</v>
      </c>
      <c r="D22" s="398"/>
      <c r="E22" s="70" t="s">
        <v>18</v>
      </c>
      <c r="F22" s="69"/>
      <c r="G22" s="69" t="s">
        <v>116</v>
      </c>
      <c r="H22" s="47" t="s">
        <v>80</v>
      </c>
      <c r="I22" s="46" t="s">
        <v>79</v>
      </c>
      <c r="J22" s="77" t="s">
        <v>78</v>
      </c>
      <c r="K22" s="75">
        <v>2</v>
      </c>
      <c r="L22" s="75">
        <v>3</v>
      </c>
      <c r="M22" s="74">
        <f t="shared" si="0"/>
        <v>6</v>
      </c>
      <c r="N22" s="73" t="str">
        <f t="shared" si="1"/>
        <v>Moderado</v>
      </c>
      <c r="O22" s="76" t="s">
        <v>66</v>
      </c>
      <c r="P22" s="75">
        <v>1</v>
      </c>
      <c r="Q22" s="75">
        <v>2</v>
      </c>
      <c r="R22" s="74">
        <f t="shared" si="2"/>
        <v>2</v>
      </c>
      <c r="S22" s="73" t="str">
        <f t="shared" si="3"/>
        <v>Tolerable</v>
      </c>
      <c r="T22" s="72" t="s">
        <v>21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</row>
    <row r="23" spans="2:262" ht="211.5" customHeight="1">
      <c r="B23" s="16">
        <v>15</v>
      </c>
      <c r="C23" s="45" t="s">
        <v>59</v>
      </c>
      <c r="D23" s="505" t="s">
        <v>162</v>
      </c>
      <c r="E23" s="50"/>
      <c r="F23" s="50" t="s">
        <v>18</v>
      </c>
      <c r="G23" s="27" t="s">
        <v>195</v>
      </c>
      <c r="H23" s="19" t="s">
        <v>91</v>
      </c>
      <c r="I23" s="12" t="s">
        <v>22</v>
      </c>
      <c r="J23" s="13" t="s">
        <v>45</v>
      </c>
      <c r="K23" s="71">
        <v>3</v>
      </c>
      <c r="L23" s="71">
        <v>4</v>
      </c>
      <c r="M23" s="71">
        <f t="shared" si="0"/>
        <v>12</v>
      </c>
      <c r="N23" s="78" t="str">
        <f t="shared" si="1"/>
        <v>No Tolerable</v>
      </c>
      <c r="O23" s="51" t="s">
        <v>90</v>
      </c>
      <c r="P23" s="71">
        <v>1</v>
      </c>
      <c r="Q23" s="71">
        <v>2</v>
      </c>
      <c r="R23" s="71">
        <f t="shared" si="2"/>
        <v>2</v>
      </c>
      <c r="S23" s="78" t="str">
        <f t="shared" si="3"/>
        <v>Tolerable</v>
      </c>
      <c r="T23" s="16" t="s">
        <v>21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</row>
    <row r="24" spans="2:262" ht="351" customHeight="1">
      <c r="B24" s="16">
        <v>16</v>
      </c>
      <c r="C24" s="49" t="s">
        <v>59</v>
      </c>
      <c r="D24" s="506"/>
      <c r="E24" s="38"/>
      <c r="F24" s="38" t="s">
        <v>18</v>
      </c>
      <c r="G24" s="27" t="s">
        <v>195</v>
      </c>
      <c r="H24" s="19" t="s">
        <v>89</v>
      </c>
      <c r="I24" s="12" t="s">
        <v>22</v>
      </c>
      <c r="J24" s="13" t="s">
        <v>45</v>
      </c>
      <c r="K24" s="15">
        <v>2</v>
      </c>
      <c r="L24" s="15">
        <v>4</v>
      </c>
      <c r="M24" s="15">
        <f t="shared" si="0"/>
        <v>8</v>
      </c>
      <c r="N24" s="17" t="str">
        <f t="shared" si="1"/>
        <v>Moderado</v>
      </c>
      <c r="O24" s="52" t="s">
        <v>88</v>
      </c>
      <c r="P24" s="15">
        <v>1</v>
      </c>
      <c r="Q24" s="15">
        <v>3</v>
      </c>
      <c r="R24" s="15">
        <f t="shared" si="2"/>
        <v>3</v>
      </c>
      <c r="S24" s="17" t="str">
        <f t="shared" si="3"/>
        <v>Tolerable</v>
      </c>
      <c r="T24" s="36" t="s">
        <v>21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</row>
    <row r="25" spans="2:262" ht="266.25" customHeight="1">
      <c r="B25" s="72">
        <v>24</v>
      </c>
      <c r="C25" s="44" t="s">
        <v>59</v>
      </c>
      <c r="D25" s="395" t="s">
        <v>163</v>
      </c>
      <c r="E25" s="70" t="s">
        <v>18</v>
      </c>
      <c r="F25" s="69"/>
      <c r="G25" s="69" t="s">
        <v>116</v>
      </c>
      <c r="H25" s="47" t="s">
        <v>93</v>
      </c>
      <c r="I25" s="46" t="s">
        <v>92</v>
      </c>
      <c r="J25" s="77" t="s">
        <v>164</v>
      </c>
      <c r="K25" s="75">
        <v>2</v>
      </c>
      <c r="L25" s="75">
        <v>3</v>
      </c>
      <c r="M25" s="74">
        <f t="shared" si="0"/>
        <v>6</v>
      </c>
      <c r="N25" s="73" t="str">
        <f t="shared" si="1"/>
        <v>Moderado</v>
      </c>
      <c r="O25" s="76" t="s">
        <v>165</v>
      </c>
      <c r="P25" s="75">
        <v>2</v>
      </c>
      <c r="Q25" s="75">
        <v>1</v>
      </c>
      <c r="R25" s="74">
        <f t="shared" si="2"/>
        <v>2</v>
      </c>
      <c r="S25" s="73" t="str">
        <f t="shared" si="3"/>
        <v>Tolerable</v>
      </c>
      <c r="T25" s="72" t="s">
        <v>21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</row>
    <row r="26" spans="2:262" ht="224.25" customHeight="1">
      <c r="B26" s="72">
        <v>25</v>
      </c>
      <c r="C26" s="44" t="s">
        <v>59</v>
      </c>
      <c r="D26" s="397"/>
      <c r="E26" s="70" t="s">
        <v>18</v>
      </c>
      <c r="F26" s="69"/>
      <c r="G26" s="69" t="s">
        <v>166</v>
      </c>
      <c r="H26" s="47" t="s">
        <v>167</v>
      </c>
      <c r="I26" s="46" t="s">
        <v>168</v>
      </c>
      <c r="J26" s="77" t="s">
        <v>169</v>
      </c>
      <c r="K26" s="75">
        <v>2</v>
      </c>
      <c r="L26" s="75">
        <v>3</v>
      </c>
      <c r="M26" s="74">
        <f t="shared" si="0"/>
        <v>6</v>
      </c>
      <c r="N26" s="73" t="str">
        <f t="shared" si="1"/>
        <v>Moderado</v>
      </c>
      <c r="O26" s="76" t="s">
        <v>182</v>
      </c>
      <c r="P26" s="75">
        <v>1</v>
      </c>
      <c r="Q26" s="75">
        <v>2</v>
      </c>
      <c r="R26" s="74">
        <f t="shared" si="2"/>
        <v>2</v>
      </c>
      <c r="S26" s="73" t="str">
        <f t="shared" si="3"/>
        <v>Tolerable</v>
      </c>
      <c r="T26" s="72" t="s">
        <v>21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</row>
    <row r="27" spans="2:262" ht="119.25" customHeight="1">
      <c r="B27" s="72">
        <v>26</v>
      </c>
      <c r="C27" s="44" t="s">
        <v>59</v>
      </c>
      <c r="D27" s="397"/>
      <c r="E27" s="70" t="s">
        <v>18</v>
      </c>
      <c r="F27" s="69"/>
      <c r="G27" s="69" t="s">
        <v>166</v>
      </c>
      <c r="H27" s="47" t="s">
        <v>170</v>
      </c>
      <c r="I27" s="46" t="s">
        <v>171</v>
      </c>
      <c r="J27" s="77" t="s">
        <v>172</v>
      </c>
      <c r="K27" s="75">
        <v>2</v>
      </c>
      <c r="L27" s="75">
        <v>3</v>
      </c>
      <c r="M27" s="74">
        <f t="shared" si="0"/>
        <v>6</v>
      </c>
      <c r="N27" s="73" t="str">
        <f t="shared" si="1"/>
        <v>Moderado</v>
      </c>
      <c r="O27" s="76" t="s">
        <v>183</v>
      </c>
      <c r="P27" s="75">
        <v>1</v>
      </c>
      <c r="Q27" s="75">
        <v>2</v>
      </c>
      <c r="R27" s="74">
        <f t="shared" si="2"/>
        <v>2</v>
      </c>
      <c r="S27" s="73" t="str">
        <f t="shared" si="3"/>
        <v>Tolerable</v>
      </c>
      <c r="T27" s="72" t="s">
        <v>21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</row>
    <row r="28" spans="2:262" ht="279" customHeight="1">
      <c r="B28" s="72">
        <v>27</v>
      </c>
      <c r="C28" s="44" t="s">
        <v>59</v>
      </c>
      <c r="D28" s="397"/>
      <c r="E28" s="70" t="s">
        <v>18</v>
      </c>
      <c r="F28" s="69"/>
      <c r="G28" s="69" t="s">
        <v>166</v>
      </c>
      <c r="H28" s="47" t="s">
        <v>173</v>
      </c>
      <c r="I28" s="46" t="s">
        <v>174</v>
      </c>
      <c r="J28" s="77" t="s">
        <v>175</v>
      </c>
      <c r="K28" s="75">
        <v>2</v>
      </c>
      <c r="L28" s="75">
        <v>3</v>
      </c>
      <c r="M28" s="74">
        <f t="shared" si="0"/>
        <v>6</v>
      </c>
      <c r="N28" s="73" t="str">
        <f t="shared" si="1"/>
        <v>Moderado</v>
      </c>
      <c r="O28" s="76" t="s">
        <v>184</v>
      </c>
      <c r="P28" s="75">
        <v>1</v>
      </c>
      <c r="Q28" s="75">
        <v>2</v>
      </c>
      <c r="R28" s="74">
        <f t="shared" si="2"/>
        <v>2</v>
      </c>
      <c r="S28" s="73" t="str">
        <f t="shared" si="3"/>
        <v>Tolerable</v>
      </c>
      <c r="T28" s="72" t="s">
        <v>21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</row>
    <row r="29" spans="2:262" ht="95.25" customHeight="1">
      <c r="B29" s="72">
        <v>28</v>
      </c>
      <c r="C29" s="44" t="s">
        <v>59</v>
      </c>
      <c r="D29" s="397"/>
      <c r="E29" s="70" t="s">
        <v>18</v>
      </c>
      <c r="F29" s="69"/>
      <c r="G29" s="69" t="s">
        <v>166</v>
      </c>
      <c r="H29" s="47" t="s">
        <v>176</v>
      </c>
      <c r="I29" s="46" t="s">
        <v>177</v>
      </c>
      <c r="J29" s="77" t="s">
        <v>178</v>
      </c>
      <c r="K29" s="75">
        <v>2</v>
      </c>
      <c r="L29" s="75">
        <v>3</v>
      </c>
      <c r="M29" s="74">
        <f t="shared" si="0"/>
        <v>6</v>
      </c>
      <c r="N29" s="73" t="str">
        <f t="shared" si="1"/>
        <v>Moderado</v>
      </c>
      <c r="O29" s="76" t="s">
        <v>185</v>
      </c>
      <c r="P29" s="75">
        <v>1</v>
      </c>
      <c r="Q29" s="75">
        <v>2</v>
      </c>
      <c r="R29" s="74">
        <f t="shared" si="2"/>
        <v>2</v>
      </c>
      <c r="S29" s="73" t="str">
        <f t="shared" si="3"/>
        <v>Tolerable</v>
      </c>
      <c r="T29" s="72" t="s">
        <v>21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</row>
    <row r="30" spans="2:262" ht="204.75" customHeight="1">
      <c r="B30" s="72">
        <v>29</v>
      </c>
      <c r="C30" s="44" t="s">
        <v>59</v>
      </c>
      <c r="D30" s="397"/>
      <c r="E30" s="70" t="s">
        <v>18</v>
      </c>
      <c r="F30" s="69"/>
      <c r="G30" s="69" t="s">
        <v>166</v>
      </c>
      <c r="H30" s="47" t="s">
        <v>179</v>
      </c>
      <c r="I30" s="46" t="s">
        <v>180</v>
      </c>
      <c r="J30" s="77" t="s">
        <v>181</v>
      </c>
      <c r="K30" s="75">
        <v>2</v>
      </c>
      <c r="L30" s="75">
        <v>3</v>
      </c>
      <c r="M30" s="74">
        <f t="shared" si="0"/>
        <v>6</v>
      </c>
      <c r="N30" s="73" t="str">
        <f t="shared" si="1"/>
        <v>Moderado</v>
      </c>
      <c r="O30" s="76" t="s">
        <v>186</v>
      </c>
      <c r="P30" s="75">
        <v>1</v>
      </c>
      <c r="Q30" s="75">
        <v>1</v>
      </c>
      <c r="R30" s="74">
        <f t="shared" si="2"/>
        <v>1</v>
      </c>
      <c r="S30" s="73" t="str">
        <f t="shared" si="3"/>
        <v>Tolerable</v>
      </c>
      <c r="T30" s="72" t="s">
        <v>21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</row>
    <row r="31" spans="2:262" ht="153.75" customHeight="1">
      <c r="B31" s="72">
        <v>7</v>
      </c>
      <c r="C31" s="44" t="s">
        <v>59</v>
      </c>
      <c r="D31" s="397"/>
      <c r="E31" s="70" t="s">
        <v>18</v>
      </c>
      <c r="F31" s="69"/>
      <c r="G31" s="69" t="s">
        <v>116</v>
      </c>
      <c r="H31" s="47" t="s">
        <v>117</v>
      </c>
      <c r="I31" s="46" t="s">
        <v>118</v>
      </c>
      <c r="J31" s="77" t="s">
        <v>119</v>
      </c>
      <c r="K31" s="75">
        <v>2</v>
      </c>
      <c r="L31" s="75">
        <v>3</v>
      </c>
      <c r="M31" s="74">
        <f t="shared" ref="M31:M33" si="4">(K31*L31)</f>
        <v>6</v>
      </c>
      <c r="N31" s="73" t="str">
        <f t="shared" ref="N31:N33" si="5">IF(M31&lt;4,"Tolerable",IF(M31&lt;9,"Moderado",IF(M31&lt;17,"No Tolerable")))</f>
        <v>Moderado</v>
      </c>
      <c r="O31" s="76" t="s">
        <v>128</v>
      </c>
      <c r="P31" s="75">
        <v>1</v>
      </c>
      <c r="Q31" s="75">
        <v>2</v>
      </c>
      <c r="R31" s="74">
        <f t="shared" ref="R31:R33" si="6">P31*Q31</f>
        <v>2</v>
      </c>
      <c r="S31" s="73" t="str">
        <f t="shared" ref="S31:S33" si="7">IF(R31&lt;4,"Tolerable",IF(R31&lt;9,"Moderado",IF(R31&lt;17,"No Tolerable")))</f>
        <v>Tolerable</v>
      </c>
      <c r="T31" s="72" t="s">
        <v>21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</row>
    <row r="32" spans="2:262" ht="160.5" customHeight="1">
      <c r="B32" s="72">
        <v>8</v>
      </c>
      <c r="C32" s="44" t="s">
        <v>59</v>
      </c>
      <c r="D32" s="397"/>
      <c r="E32" s="70" t="s">
        <v>18</v>
      </c>
      <c r="F32" s="69"/>
      <c r="G32" s="69" t="s">
        <v>116</v>
      </c>
      <c r="H32" s="47" t="s">
        <v>120</v>
      </c>
      <c r="I32" s="46" t="s">
        <v>121</v>
      </c>
      <c r="J32" s="77" t="s">
        <v>122</v>
      </c>
      <c r="K32" s="75">
        <v>2</v>
      </c>
      <c r="L32" s="75">
        <v>3</v>
      </c>
      <c r="M32" s="74">
        <f t="shared" si="4"/>
        <v>6</v>
      </c>
      <c r="N32" s="73" t="str">
        <f t="shared" si="5"/>
        <v>Moderado</v>
      </c>
      <c r="O32" s="76" t="s">
        <v>129</v>
      </c>
      <c r="P32" s="75">
        <v>1</v>
      </c>
      <c r="Q32" s="75">
        <v>2</v>
      </c>
      <c r="R32" s="74">
        <f t="shared" si="6"/>
        <v>2</v>
      </c>
      <c r="S32" s="73" t="str">
        <f t="shared" si="7"/>
        <v>Tolerable</v>
      </c>
      <c r="T32" s="72" t="s">
        <v>21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</row>
    <row r="33" spans="1:262" ht="138.75" customHeight="1">
      <c r="B33" s="72">
        <v>9</v>
      </c>
      <c r="C33" s="44" t="s">
        <v>59</v>
      </c>
      <c r="D33" s="504"/>
      <c r="E33" s="70" t="s">
        <v>18</v>
      </c>
      <c r="F33" s="69"/>
      <c r="G33" s="69" t="s">
        <v>116</v>
      </c>
      <c r="H33" s="47" t="s">
        <v>120</v>
      </c>
      <c r="I33" s="46" t="s">
        <v>123</v>
      </c>
      <c r="J33" s="77" t="s">
        <v>124</v>
      </c>
      <c r="K33" s="75">
        <v>2</v>
      </c>
      <c r="L33" s="75">
        <v>3</v>
      </c>
      <c r="M33" s="74">
        <f t="shared" si="4"/>
        <v>6</v>
      </c>
      <c r="N33" s="73" t="str">
        <f t="shared" si="5"/>
        <v>Moderado</v>
      </c>
      <c r="O33" s="76" t="s">
        <v>197</v>
      </c>
      <c r="P33" s="75">
        <v>1</v>
      </c>
      <c r="Q33" s="75">
        <v>2</v>
      </c>
      <c r="R33" s="74">
        <f t="shared" si="6"/>
        <v>2</v>
      </c>
      <c r="S33" s="73" t="str">
        <f t="shared" si="7"/>
        <v>Tolerable</v>
      </c>
      <c r="T33" s="72" t="s">
        <v>21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</row>
    <row r="34" spans="1:262" ht="301.5" customHeight="1">
      <c r="B34" s="68">
        <v>34</v>
      </c>
      <c r="C34" s="33" t="s">
        <v>59</v>
      </c>
      <c r="D34" s="20" t="s">
        <v>70</v>
      </c>
      <c r="E34" s="21"/>
      <c r="F34" s="21" t="s">
        <v>18</v>
      </c>
      <c r="G34" s="21" t="s">
        <v>131</v>
      </c>
      <c r="H34" s="22" t="s">
        <v>188</v>
      </c>
      <c r="I34" s="23" t="s">
        <v>24</v>
      </c>
      <c r="J34" s="67" t="s">
        <v>25</v>
      </c>
      <c r="K34" s="24">
        <v>3</v>
      </c>
      <c r="L34" s="24">
        <v>2</v>
      </c>
      <c r="M34" s="24">
        <f t="shared" ref="M34:M50" si="8">(K34*L34)</f>
        <v>6</v>
      </c>
      <c r="N34" s="25" t="str">
        <f t="shared" ref="N34:N50" si="9">IF(M34&lt;4,"Tolerable",IF(M34&lt;9,"Moderado",IF(M34&lt;17,"No Tolerable")))</f>
        <v>Moderado</v>
      </c>
      <c r="O34" s="66" t="s">
        <v>76</v>
      </c>
      <c r="P34" s="24">
        <v>2</v>
      </c>
      <c r="Q34" s="24">
        <v>1</v>
      </c>
      <c r="R34" s="24">
        <f t="shared" ref="R34:R50" si="10">P34*Q34</f>
        <v>2</v>
      </c>
      <c r="S34" s="25" t="str">
        <f t="shared" ref="S34:S50" si="11">IF(R34&lt;4,"Tolerable",IF(R34&lt;9,"Moderado",IF(R34&lt;17,"No Tolerable")))</f>
        <v>Tolerable</v>
      </c>
      <c r="T34" s="32" t="s">
        <v>21</v>
      </c>
    </row>
    <row r="35" spans="1:262" ht="179.25" customHeight="1">
      <c r="B35" s="68">
        <v>35</v>
      </c>
      <c r="C35" s="33" t="s">
        <v>59</v>
      </c>
      <c r="D35" s="20" t="s">
        <v>70</v>
      </c>
      <c r="E35" s="21"/>
      <c r="F35" s="21" t="s">
        <v>18</v>
      </c>
      <c r="G35" s="21" t="s">
        <v>156</v>
      </c>
      <c r="H35" s="22" t="s">
        <v>189</v>
      </c>
      <c r="I35" s="23" t="s">
        <v>52</v>
      </c>
      <c r="J35" s="67" t="s">
        <v>26</v>
      </c>
      <c r="K35" s="24">
        <v>2</v>
      </c>
      <c r="L35" s="24">
        <v>3</v>
      </c>
      <c r="M35" s="24">
        <f t="shared" si="8"/>
        <v>6</v>
      </c>
      <c r="N35" s="25" t="str">
        <f t="shared" si="9"/>
        <v>Moderado</v>
      </c>
      <c r="O35" s="66" t="s">
        <v>75</v>
      </c>
      <c r="P35" s="24">
        <v>1</v>
      </c>
      <c r="Q35" s="24">
        <v>2</v>
      </c>
      <c r="R35" s="24">
        <f t="shared" si="10"/>
        <v>2</v>
      </c>
      <c r="S35" s="25" t="str">
        <f t="shared" si="11"/>
        <v>Tolerable</v>
      </c>
      <c r="T35" s="32" t="s">
        <v>21</v>
      </c>
    </row>
    <row r="36" spans="1:262" ht="175.5" customHeight="1">
      <c r="B36" s="68">
        <v>36</v>
      </c>
      <c r="C36" s="33" t="s">
        <v>59</v>
      </c>
      <c r="D36" s="20" t="s">
        <v>70</v>
      </c>
      <c r="E36" s="21"/>
      <c r="F36" s="21" t="s">
        <v>18</v>
      </c>
      <c r="G36" s="21" t="s">
        <v>116</v>
      </c>
      <c r="H36" s="22" t="s">
        <v>190</v>
      </c>
      <c r="I36" s="23" t="s">
        <v>27</v>
      </c>
      <c r="J36" s="67" t="s">
        <v>25</v>
      </c>
      <c r="K36" s="24">
        <v>2</v>
      </c>
      <c r="L36" s="24">
        <v>3</v>
      </c>
      <c r="M36" s="24">
        <f t="shared" si="8"/>
        <v>6</v>
      </c>
      <c r="N36" s="25" t="str">
        <f t="shared" si="9"/>
        <v>Moderado</v>
      </c>
      <c r="O36" s="66" t="s">
        <v>74</v>
      </c>
      <c r="P36" s="24">
        <v>1</v>
      </c>
      <c r="Q36" s="24">
        <v>2</v>
      </c>
      <c r="R36" s="24">
        <f t="shared" si="10"/>
        <v>2</v>
      </c>
      <c r="S36" s="25" t="str">
        <f t="shared" si="11"/>
        <v>Tolerable</v>
      </c>
      <c r="T36" s="32" t="s">
        <v>21</v>
      </c>
    </row>
    <row r="37" spans="1:262" ht="203.25" customHeight="1">
      <c r="B37" s="68">
        <v>37</v>
      </c>
      <c r="C37" s="33" t="s">
        <v>59</v>
      </c>
      <c r="D37" s="20" t="s">
        <v>70</v>
      </c>
      <c r="E37" s="21"/>
      <c r="F37" s="21" t="s">
        <v>18</v>
      </c>
      <c r="G37" s="21" t="s">
        <v>116</v>
      </c>
      <c r="H37" s="22" t="s">
        <v>191</v>
      </c>
      <c r="I37" s="23" t="s">
        <v>28</v>
      </c>
      <c r="J37" s="67" t="s">
        <v>29</v>
      </c>
      <c r="K37" s="24">
        <v>3</v>
      </c>
      <c r="L37" s="24">
        <v>2</v>
      </c>
      <c r="M37" s="24">
        <f t="shared" si="8"/>
        <v>6</v>
      </c>
      <c r="N37" s="25" t="str">
        <f t="shared" si="9"/>
        <v>Moderado</v>
      </c>
      <c r="O37" s="66" t="s">
        <v>73</v>
      </c>
      <c r="P37" s="24">
        <v>1</v>
      </c>
      <c r="Q37" s="24">
        <v>2</v>
      </c>
      <c r="R37" s="24">
        <f t="shared" si="10"/>
        <v>2</v>
      </c>
      <c r="S37" s="25" t="str">
        <f t="shared" si="11"/>
        <v>Tolerable</v>
      </c>
      <c r="T37" s="32" t="s">
        <v>21</v>
      </c>
    </row>
    <row r="38" spans="1:262" ht="148.5" customHeight="1">
      <c r="B38" s="68">
        <v>38</v>
      </c>
      <c r="C38" s="33" t="s">
        <v>59</v>
      </c>
      <c r="D38" s="20" t="s">
        <v>70</v>
      </c>
      <c r="E38" s="21"/>
      <c r="F38" s="21" t="s">
        <v>18</v>
      </c>
      <c r="G38" s="21" t="s">
        <v>116</v>
      </c>
      <c r="H38" s="22" t="s">
        <v>192</v>
      </c>
      <c r="I38" s="23" t="s">
        <v>30</v>
      </c>
      <c r="J38" s="67" t="s">
        <v>31</v>
      </c>
      <c r="K38" s="24">
        <v>2</v>
      </c>
      <c r="L38" s="24">
        <v>3</v>
      </c>
      <c r="M38" s="24">
        <f t="shared" si="8"/>
        <v>6</v>
      </c>
      <c r="N38" s="25" t="str">
        <f t="shared" si="9"/>
        <v>Moderado</v>
      </c>
      <c r="O38" s="66" t="s">
        <v>72</v>
      </c>
      <c r="P38" s="24">
        <v>1</v>
      </c>
      <c r="Q38" s="24">
        <v>3</v>
      </c>
      <c r="R38" s="24">
        <f t="shared" si="10"/>
        <v>3</v>
      </c>
      <c r="S38" s="25" t="str">
        <f t="shared" si="11"/>
        <v>Tolerable</v>
      </c>
      <c r="T38" s="32" t="s">
        <v>21</v>
      </c>
    </row>
    <row r="39" spans="1:262" ht="270.75" customHeight="1">
      <c r="B39" s="68">
        <v>39</v>
      </c>
      <c r="C39" s="33" t="s">
        <v>59</v>
      </c>
      <c r="D39" s="20" t="s">
        <v>70</v>
      </c>
      <c r="E39" s="21"/>
      <c r="F39" s="21" t="s">
        <v>18</v>
      </c>
      <c r="G39" s="21" t="s">
        <v>131</v>
      </c>
      <c r="H39" s="22" t="s">
        <v>193</v>
      </c>
      <c r="I39" s="23" t="s">
        <v>32</v>
      </c>
      <c r="J39" s="67" t="s">
        <v>33</v>
      </c>
      <c r="K39" s="24">
        <v>2</v>
      </c>
      <c r="L39" s="24">
        <v>3</v>
      </c>
      <c r="M39" s="24">
        <f t="shared" si="8"/>
        <v>6</v>
      </c>
      <c r="N39" s="25" t="str">
        <f t="shared" si="9"/>
        <v>Moderado</v>
      </c>
      <c r="O39" s="66" t="s">
        <v>71</v>
      </c>
      <c r="P39" s="24">
        <v>1</v>
      </c>
      <c r="Q39" s="24">
        <v>3</v>
      </c>
      <c r="R39" s="24">
        <f t="shared" si="10"/>
        <v>3</v>
      </c>
      <c r="S39" s="25" t="str">
        <f t="shared" si="11"/>
        <v>Tolerable</v>
      </c>
      <c r="T39" s="32" t="s">
        <v>21</v>
      </c>
    </row>
    <row r="40" spans="1:262" ht="186" customHeight="1">
      <c r="B40" s="68">
        <v>40</v>
      </c>
      <c r="C40" s="33" t="s">
        <v>59</v>
      </c>
      <c r="D40" s="20" t="s">
        <v>70</v>
      </c>
      <c r="E40" s="21"/>
      <c r="F40" s="21" t="s">
        <v>18</v>
      </c>
      <c r="G40" s="21" t="s">
        <v>105</v>
      </c>
      <c r="H40" s="22" t="s">
        <v>194</v>
      </c>
      <c r="I40" s="23" t="s">
        <v>34</v>
      </c>
      <c r="J40" s="67" t="s">
        <v>35</v>
      </c>
      <c r="K40" s="24">
        <v>2</v>
      </c>
      <c r="L40" s="24">
        <v>3</v>
      </c>
      <c r="M40" s="24">
        <f t="shared" si="8"/>
        <v>6</v>
      </c>
      <c r="N40" s="25" t="str">
        <f t="shared" si="9"/>
        <v>Moderado</v>
      </c>
      <c r="O40" s="66" t="s">
        <v>69</v>
      </c>
      <c r="P40" s="24">
        <v>1</v>
      </c>
      <c r="Q40" s="24">
        <v>2</v>
      </c>
      <c r="R40" s="24">
        <f t="shared" si="10"/>
        <v>2</v>
      </c>
      <c r="S40" s="25" t="str">
        <f t="shared" si="11"/>
        <v>Tolerable</v>
      </c>
      <c r="T40" s="32" t="s">
        <v>21</v>
      </c>
    </row>
    <row r="41" spans="1:262" ht="162" customHeight="1">
      <c r="A41" s="64"/>
      <c r="B41" s="63">
        <v>42</v>
      </c>
      <c r="C41" s="62" t="s">
        <v>59</v>
      </c>
      <c r="D41" s="61" t="s">
        <v>68</v>
      </c>
      <c r="E41" s="60" t="s">
        <v>18</v>
      </c>
      <c r="F41" s="60"/>
      <c r="G41" s="60" t="s">
        <v>105</v>
      </c>
      <c r="H41" s="59" t="s">
        <v>187</v>
      </c>
      <c r="I41" s="58" t="s">
        <v>36</v>
      </c>
      <c r="J41" s="57" t="s">
        <v>37</v>
      </c>
      <c r="K41" s="55">
        <v>2</v>
      </c>
      <c r="L41" s="55">
        <v>3</v>
      </c>
      <c r="M41" s="55">
        <f t="shared" si="8"/>
        <v>6</v>
      </c>
      <c r="N41" s="54" t="str">
        <f t="shared" si="9"/>
        <v>Moderado</v>
      </c>
      <c r="O41" s="56" t="s">
        <v>67</v>
      </c>
      <c r="P41" s="55">
        <v>1</v>
      </c>
      <c r="Q41" s="55">
        <v>3</v>
      </c>
      <c r="R41" s="55">
        <f t="shared" si="10"/>
        <v>3</v>
      </c>
      <c r="S41" s="54" t="str">
        <f t="shared" si="11"/>
        <v>Tolerable</v>
      </c>
      <c r="T41" s="53" t="s">
        <v>21</v>
      </c>
    </row>
    <row r="42" spans="1:262" ht="238.5" customHeight="1">
      <c r="B42" s="16">
        <v>44</v>
      </c>
      <c r="C42" s="37" t="s">
        <v>59</v>
      </c>
      <c r="D42" s="26" t="s">
        <v>57</v>
      </c>
      <c r="E42" s="38"/>
      <c r="F42" s="27" t="s">
        <v>18</v>
      </c>
      <c r="G42" s="27" t="s">
        <v>195</v>
      </c>
      <c r="H42" s="34" t="s">
        <v>46</v>
      </c>
      <c r="I42" s="12" t="s">
        <v>47</v>
      </c>
      <c r="J42" s="13" t="s">
        <v>23</v>
      </c>
      <c r="K42" s="15">
        <v>3</v>
      </c>
      <c r="L42" s="15">
        <v>4</v>
      </c>
      <c r="M42" s="15">
        <f t="shared" si="8"/>
        <v>12</v>
      </c>
      <c r="N42" s="17" t="str">
        <f t="shared" si="9"/>
        <v>No Tolerable</v>
      </c>
      <c r="O42" s="52" t="s">
        <v>65</v>
      </c>
      <c r="P42" s="15">
        <v>2</v>
      </c>
      <c r="Q42" s="15">
        <v>3</v>
      </c>
      <c r="R42" s="15">
        <f t="shared" si="10"/>
        <v>6</v>
      </c>
      <c r="S42" s="35" t="str">
        <f t="shared" si="11"/>
        <v>Moderado</v>
      </c>
      <c r="T42" s="31" t="s">
        <v>21</v>
      </c>
    </row>
    <row r="43" spans="1:262" ht="276" customHeight="1">
      <c r="B43" s="16">
        <v>45</v>
      </c>
      <c r="C43" s="37" t="s">
        <v>59</v>
      </c>
      <c r="D43" s="26" t="s">
        <v>57</v>
      </c>
      <c r="E43" s="27"/>
      <c r="F43" s="27" t="s">
        <v>18</v>
      </c>
      <c r="G43" s="27" t="s">
        <v>195</v>
      </c>
      <c r="H43" s="19" t="s">
        <v>56</v>
      </c>
      <c r="I43" s="12" t="s">
        <v>47</v>
      </c>
      <c r="J43" s="13" t="s">
        <v>23</v>
      </c>
      <c r="K43" s="14">
        <v>3</v>
      </c>
      <c r="L43" s="14">
        <v>4</v>
      </c>
      <c r="M43" s="14">
        <f t="shared" si="8"/>
        <v>12</v>
      </c>
      <c r="N43" s="17" t="str">
        <f t="shared" si="9"/>
        <v>No Tolerable</v>
      </c>
      <c r="O43" s="51" t="s">
        <v>64</v>
      </c>
      <c r="P43" s="14">
        <v>2</v>
      </c>
      <c r="Q43" s="14">
        <v>4</v>
      </c>
      <c r="R43" s="14">
        <f t="shared" si="10"/>
        <v>8</v>
      </c>
      <c r="S43" s="17" t="str">
        <f t="shared" si="11"/>
        <v>Moderado</v>
      </c>
      <c r="T43" s="18" t="s">
        <v>21</v>
      </c>
    </row>
    <row r="44" spans="1:262" ht="271.5" customHeight="1">
      <c r="B44" s="16">
        <v>47</v>
      </c>
      <c r="C44" s="37" t="s">
        <v>59</v>
      </c>
      <c r="D44" s="26" t="s">
        <v>57</v>
      </c>
      <c r="E44" s="27"/>
      <c r="F44" s="27" t="s">
        <v>18</v>
      </c>
      <c r="G44" s="27" t="s">
        <v>195</v>
      </c>
      <c r="H44" s="19" t="s">
        <v>38</v>
      </c>
      <c r="I44" s="28" t="s">
        <v>22</v>
      </c>
      <c r="J44" s="13" t="s">
        <v>23</v>
      </c>
      <c r="K44" s="14">
        <v>3</v>
      </c>
      <c r="L44" s="14">
        <v>4</v>
      </c>
      <c r="M44" s="14">
        <f t="shared" si="8"/>
        <v>12</v>
      </c>
      <c r="N44" s="17" t="str">
        <f t="shared" si="9"/>
        <v>No Tolerable</v>
      </c>
      <c r="O44" s="51" t="s">
        <v>63</v>
      </c>
      <c r="P44" s="14">
        <v>1</v>
      </c>
      <c r="Q44" s="14">
        <v>3</v>
      </c>
      <c r="R44" s="14">
        <f t="shared" si="10"/>
        <v>3</v>
      </c>
      <c r="S44" s="17" t="str">
        <f t="shared" si="11"/>
        <v>Tolerable</v>
      </c>
      <c r="T44" s="18" t="s">
        <v>21</v>
      </c>
    </row>
    <row r="45" spans="1:262" ht="171.75" customHeight="1">
      <c r="B45" s="16">
        <v>48</v>
      </c>
      <c r="C45" s="37" t="s">
        <v>59</v>
      </c>
      <c r="D45" s="26" t="s">
        <v>57</v>
      </c>
      <c r="E45" s="27"/>
      <c r="F45" s="27" t="s">
        <v>18</v>
      </c>
      <c r="G45" s="27" t="s">
        <v>195</v>
      </c>
      <c r="H45" s="19" t="s">
        <v>48</v>
      </c>
      <c r="I45" s="12" t="s">
        <v>49</v>
      </c>
      <c r="J45" s="13" t="s">
        <v>50</v>
      </c>
      <c r="K45" s="14">
        <v>3</v>
      </c>
      <c r="L45" s="14">
        <v>2</v>
      </c>
      <c r="M45" s="14">
        <f t="shared" si="8"/>
        <v>6</v>
      </c>
      <c r="N45" s="17" t="str">
        <f t="shared" si="9"/>
        <v>Moderado</v>
      </c>
      <c r="O45" s="51" t="s">
        <v>199</v>
      </c>
      <c r="P45" s="14">
        <v>2</v>
      </c>
      <c r="Q45" s="14">
        <v>1</v>
      </c>
      <c r="R45" s="14">
        <f t="shared" si="10"/>
        <v>2</v>
      </c>
      <c r="S45" s="17" t="str">
        <f t="shared" si="11"/>
        <v>Tolerable</v>
      </c>
      <c r="T45" s="18" t="s">
        <v>21</v>
      </c>
    </row>
    <row r="46" spans="1:262" ht="240" customHeight="1">
      <c r="B46" s="16">
        <v>49</v>
      </c>
      <c r="C46" s="37" t="s">
        <v>59</v>
      </c>
      <c r="D46" s="26" t="s">
        <v>57</v>
      </c>
      <c r="E46" s="27"/>
      <c r="F46" s="27" t="s">
        <v>18</v>
      </c>
      <c r="G46" s="27" t="s">
        <v>195</v>
      </c>
      <c r="H46" s="19" t="s">
        <v>62</v>
      </c>
      <c r="I46" s="12" t="s">
        <v>22</v>
      </c>
      <c r="J46" s="13" t="s">
        <v>23</v>
      </c>
      <c r="K46" s="14">
        <v>3</v>
      </c>
      <c r="L46" s="14">
        <v>4</v>
      </c>
      <c r="M46" s="14">
        <f t="shared" si="8"/>
        <v>12</v>
      </c>
      <c r="N46" s="17" t="str">
        <f t="shared" si="9"/>
        <v>No Tolerable</v>
      </c>
      <c r="O46" s="51" t="s">
        <v>200</v>
      </c>
      <c r="P46" s="14">
        <v>1</v>
      </c>
      <c r="Q46" s="14">
        <v>2</v>
      </c>
      <c r="R46" s="14">
        <f t="shared" si="10"/>
        <v>2</v>
      </c>
      <c r="S46" s="17" t="str">
        <f t="shared" si="11"/>
        <v>Tolerable</v>
      </c>
      <c r="T46" s="18" t="s">
        <v>21</v>
      </c>
    </row>
    <row r="47" spans="1:262" ht="245.25" customHeight="1">
      <c r="B47" s="16">
        <v>50</v>
      </c>
      <c r="C47" s="37" t="s">
        <v>59</v>
      </c>
      <c r="D47" s="26" t="s">
        <v>57</v>
      </c>
      <c r="E47" s="27"/>
      <c r="F47" s="27" t="s">
        <v>18</v>
      </c>
      <c r="G47" s="27" t="s">
        <v>105</v>
      </c>
      <c r="H47" s="19" t="s">
        <v>201</v>
      </c>
      <c r="I47" s="12" t="s">
        <v>39</v>
      </c>
      <c r="J47" s="13" t="s">
        <v>43</v>
      </c>
      <c r="K47" s="14">
        <v>3</v>
      </c>
      <c r="L47" s="14">
        <v>2</v>
      </c>
      <c r="M47" s="14">
        <f t="shared" si="8"/>
        <v>6</v>
      </c>
      <c r="N47" s="17" t="str">
        <f t="shared" si="9"/>
        <v>Moderado</v>
      </c>
      <c r="O47" s="51" t="s">
        <v>55</v>
      </c>
      <c r="P47" s="14">
        <v>2</v>
      </c>
      <c r="Q47" s="14">
        <v>1</v>
      </c>
      <c r="R47" s="14">
        <f t="shared" si="10"/>
        <v>2</v>
      </c>
      <c r="S47" s="17" t="str">
        <f t="shared" si="11"/>
        <v>Tolerable</v>
      </c>
      <c r="T47" s="18" t="s">
        <v>21</v>
      </c>
    </row>
    <row r="48" spans="1:262" ht="311.25" customHeight="1">
      <c r="B48" s="16">
        <v>51</v>
      </c>
      <c r="C48" s="37" t="s">
        <v>59</v>
      </c>
      <c r="D48" s="26" t="s">
        <v>57</v>
      </c>
      <c r="E48" s="27"/>
      <c r="F48" s="27" t="s">
        <v>18</v>
      </c>
      <c r="G48" s="27" t="s">
        <v>195</v>
      </c>
      <c r="H48" s="19" t="s">
        <v>44</v>
      </c>
      <c r="I48" s="12" t="s">
        <v>22</v>
      </c>
      <c r="J48" s="13" t="s">
        <v>23</v>
      </c>
      <c r="K48" s="14">
        <v>3</v>
      </c>
      <c r="L48" s="14">
        <v>4</v>
      </c>
      <c r="M48" s="14">
        <f t="shared" si="8"/>
        <v>12</v>
      </c>
      <c r="N48" s="17" t="str">
        <f t="shared" si="9"/>
        <v>No Tolerable</v>
      </c>
      <c r="O48" s="51" t="s">
        <v>61</v>
      </c>
      <c r="P48" s="14">
        <v>1</v>
      </c>
      <c r="Q48" s="14">
        <v>3</v>
      </c>
      <c r="R48" s="14">
        <f t="shared" si="10"/>
        <v>3</v>
      </c>
      <c r="S48" s="17" t="str">
        <f t="shared" si="11"/>
        <v>Tolerable</v>
      </c>
      <c r="T48" s="18" t="s">
        <v>21</v>
      </c>
    </row>
    <row r="49" spans="2:20" ht="197.25" customHeight="1">
      <c r="B49" s="16">
        <v>53</v>
      </c>
      <c r="C49" s="37" t="s">
        <v>59</v>
      </c>
      <c r="D49" s="26" t="s">
        <v>58</v>
      </c>
      <c r="E49" s="27"/>
      <c r="F49" s="27" t="s">
        <v>18</v>
      </c>
      <c r="G49" s="27" t="s">
        <v>195</v>
      </c>
      <c r="H49" s="19" t="s">
        <v>54</v>
      </c>
      <c r="I49" s="12" t="s">
        <v>42</v>
      </c>
      <c r="J49" s="13" t="s">
        <v>51</v>
      </c>
      <c r="K49" s="14">
        <v>3</v>
      </c>
      <c r="L49" s="14">
        <v>2</v>
      </c>
      <c r="M49" s="14">
        <f t="shared" si="8"/>
        <v>6</v>
      </c>
      <c r="N49" s="17" t="str">
        <f t="shared" si="9"/>
        <v>Moderado</v>
      </c>
      <c r="O49" s="51" t="s">
        <v>53</v>
      </c>
      <c r="P49" s="14">
        <v>2</v>
      </c>
      <c r="Q49" s="14">
        <v>1</v>
      </c>
      <c r="R49" s="14">
        <f t="shared" si="10"/>
        <v>2</v>
      </c>
      <c r="S49" s="17" t="str">
        <f t="shared" si="11"/>
        <v>Tolerable</v>
      </c>
      <c r="T49" s="18" t="s">
        <v>21</v>
      </c>
    </row>
    <row r="50" spans="2:20" ht="286.5" customHeight="1">
      <c r="B50" s="16">
        <v>54</v>
      </c>
      <c r="C50" s="37" t="s">
        <v>59</v>
      </c>
      <c r="D50" s="26" t="s">
        <v>57</v>
      </c>
      <c r="E50" s="27"/>
      <c r="F50" s="27" t="s">
        <v>18</v>
      </c>
      <c r="G50" s="27" t="s">
        <v>195</v>
      </c>
      <c r="H50" s="19" t="s">
        <v>40</v>
      </c>
      <c r="I50" s="12" t="s">
        <v>41</v>
      </c>
      <c r="J50" s="13" t="s">
        <v>23</v>
      </c>
      <c r="K50" s="14">
        <v>3</v>
      </c>
      <c r="L50" s="14">
        <v>4</v>
      </c>
      <c r="M50" s="14">
        <f t="shared" si="8"/>
        <v>12</v>
      </c>
      <c r="N50" s="17" t="str">
        <f t="shared" si="9"/>
        <v>No Tolerable</v>
      </c>
      <c r="O50" s="51" t="s">
        <v>60</v>
      </c>
      <c r="P50" s="14">
        <v>2</v>
      </c>
      <c r="Q50" s="14">
        <v>3</v>
      </c>
      <c r="R50" s="14">
        <f t="shared" si="10"/>
        <v>6</v>
      </c>
      <c r="S50" s="17" t="str">
        <f t="shared" si="11"/>
        <v>Moderado</v>
      </c>
      <c r="T50" s="18" t="s">
        <v>21</v>
      </c>
    </row>
    <row r="51" spans="2:20">
      <c r="E51"/>
      <c r="F51"/>
      <c r="G51"/>
      <c r="H51"/>
      <c r="I51"/>
      <c r="J51"/>
    </row>
    <row r="52" spans="2:20">
      <c r="E52"/>
      <c r="F52"/>
      <c r="G52"/>
      <c r="H52"/>
      <c r="I52"/>
      <c r="J52"/>
    </row>
    <row r="53" spans="2:20">
      <c r="E53"/>
      <c r="F53"/>
      <c r="G53"/>
      <c r="H53"/>
      <c r="I53"/>
      <c r="J53"/>
    </row>
    <row r="54" spans="2:20">
      <c r="E54"/>
      <c r="F54"/>
      <c r="G54"/>
      <c r="H54"/>
      <c r="I54"/>
      <c r="J54"/>
    </row>
    <row r="55" spans="2:20">
      <c r="E55"/>
      <c r="F55"/>
      <c r="G55"/>
      <c r="H55"/>
      <c r="I55"/>
      <c r="J55"/>
    </row>
    <row r="56" spans="2:20">
      <c r="E56"/>
      <c r="F56"/>
      <c r="G56"/>
      <c r="H56"/>
      <c r="I56"/>
      <c r="J56"/>
    </row>
    <row r="57" spans="2:20">
      <c r="E57"/>
      <c r="F57"/>
      <c r="G57"/>
      <c r="H57"/>
      <c r="I57"/>
      <c r="J57"/>
    </row>
    <row r="58" spans="2:20">
      <c r="E58"/>
      <c r="F58"/>
      <c r="G58"/>
      <c r="H58"/>
      <c r="I58"/>
      <c r="J58"/>
    </row>
    <row r="59" spans="2:20">
      <c r="E59"/>
      <c r="F59"/>
      <c r="G59"/>
      <c r="H59"/>
      <c r="I59"/>
      <c r="J59"/>
    </row>
    <row r="60" spans="2:20">
      <c r="E60"/>
      <c r="F60"/>
      <c r="G60"/>
      <c r="H60"/>
      <c r="I60"/>
      <c r="J60"/>
    </row>
    <row r="61" spans="2:20">
      <c r="E61"/>
      <c r="F61"/>
      <c r="G61"/>
      <c r="H61"/>
      <c r="I61"/>
      <c r="J61"/>
    </row>
    <row r="62" spans="2:20">
      <c r="E62"/>
      <c r="F62"/>
      <c r="G62"/>
      <c r="H62"/>
      <c r="I62"/>
      <c r="J62"/>
    </row>
    <row r="63" spans="2:20">
      <c r="E63"/>
      <c r="F63"/>
      <c r="G63"/>
      <c r="H63"/>
      <c r="I63"/>
      <c r="J63"/>
    </row>
    <row r="64" spans="2:20" ht="15.75">
      <c r="C64" s="3"/>
      <c r="D64" s="3"/>
      <c r="E64" s="29"/>
      <c r="F64" s="29"/>
      <c r="G64" s="29"/>
      <c r="H64" s="30"/>
      <c r="I64" s="30"/>
      <c r="J64" s="30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3:20" ht="15.75">
      <c r="C65" s="3"/>
      <c r="D65" s="3"/>
      <c r="E65" s="29"/>
      <c r="F65" s="29"/>
      <c r="G65" s="29"/>
      <c r="H65" s="30"/>
      <c r="I65" s="30"/>
      <c r="J65" s="30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3:20" ht="15.75">
      <c r="C66" s="3"/>
      <c r="D66" s="3"/>
      <c r="E66" s="29"/>
      <c r="F66" s="29"/>
      <c r="G66" s="29"/>
      <c r="H66" s="30"/>
      <c r="I66" s="30"/>
      <c r="J66" s="30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3:20" ht="15.75">
      <c r="C67" s="3"/>
      <c r="D67" s="3"/>
      <c r="E67" s="29"/>
      <c r="F67" s="29"/>
      <c r="G67" s="29"/>
      <c r="H67" s="30"/>
      <c r="I67" s="30"/>
      <c r="J67" s="30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3:20" ht="15.75">
      <c r="C68" s="3"/>
      <c r="D68" s="3"/>
      <c r="E68" s="29"/>
      <c r="F68" s="29"/>
      <c r="G68" s="29"/>
      <c r="H68" s="30"/>
      <c r="I68" s="30"/>
      <c r="J68" s="30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3:20" ht="15.75">
      <c r="C69" s="3"/>
      <c r="D69" s="3"/>
      <c r="E69" s="29"/>
      <c r="F69" s="29"/>
      <c r="G69" s="29"/>
      <c r="H69" s="30"/>
      <c r="I69" s="30"/>
      <c r="J69" s="30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3:20" ht="15.75">
      <c r="C70" s="3"/>
      <c r="D70" s="3"/>
      <c r="E70" s="29"/>
      <c r="F70" s="29"/>
      <c r="G70" s="29"/>
      <c r="H70" s="30"/>
      <c r="I70" s="30"/>
      <c r="J70" s="30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3:20" ht="15.75">
      <c r="C71" s="3"/>
      <c r="D71" s="3"/>
      <c r="E71" s="29"/>
      <c r="F71" s="29"/>
      <c r="G71" s="29"/>
      <c r="H71" s="30"/>
      <c r="I71" s="30"/>
      <c r="J71" s="30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3:20" ht="15.75">
      <c r="C72" s="3"/>
      <c r="D72" s="3"/>
      <c r="E72" s="29"/>
      <c r="F72" s="29"/>
      <c r="G72" s="29"/>
      <c r="H72" s="30"/>
      <c r="I72" s="30"/>
      <c r="J72" s="30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3:20" ht="15.75">
      <c r="C73" s="3"/>
      <c r="D73" s="3"/>
      <c r="E73" s="29"/>
      <c r="F73" s="29"/>
      <c r="G73" s="29"/>
      <c r="H73" s="30"/>
      <c r="I73" s="30"/>
      <c r="J73" s="30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3:20" ht="15.75">
      <c r="C74" s="3"/>
      <c r="D74" s="3"/>
      <c r="E74" s="29"/>
      <c r="F74" s="29"/>
      <c r="G74" s="29"/>
      <c r="H74" s="30"/>
      <c r="I74" s="30"/>
      <c r="J74" s="30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3:20" ht="15.75">
      <c r="C75" s="3"/>
      <c r="D75" s="3"/>
      <c r="E75" s="29"/>
      <c r="F75" s="29"/>
      <c r="G75" s="29"/>
      <c r="H75" s="30"/>
      <c r="I75" s="30"/>
      <c r="J75" s="30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3:20" ht="15.75">
      <c r="C76" s="3"/>
      <c r="D76" s="3"/>
      <c r="E76" s="29"/>
      <c r="F76" s="29"/>
      <c r="G76" s="29"/>
      <c r="H76" s="30"/>
      <c r="I76" s="30"/>
      <c r="J76" s="30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3:20" ht="15.75">
      <c r="C77" s="3"/>
      <c r="D77" s="3"/>
      <c r="E77" s="29"/>
      <c r="F77" s="29"/>
      <c r="G77" s="29"/>
      <c r="H77" s="30"/>
      <c r="I77" s="30"/>
      <c r="J77" s="30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3:20" ht="15.75">
      <c r="C78" s="3"/>
      <c r="D78" s="3"/>
      <c r="E78" s="29"/>
      <c r="F78" s="29"/>
      <c r="G78" s="29"/>
      <c r="H78" s="30"/>
      <c r="I78" s="30"/>
      <c r="J78" s="30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3:20" ht="15.75">
      <c r="C79" s="3"/>
      <c r="D79" s="3"/>
      <c r="E79" s="29"/>
      <c r="F79" s="29"/>
      <c r="G79" s="29"/>
      <c r="H79" s="30"/>
      <c r="I79" s="30"/>
      <c r="J79" s="30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3:20" ht="15.75">
      <c r="C80" s="3"/>
      <c r="D80" s="3"/>
      <c r="E80" s="29"/>
      <c r="F80" s="29"/>
      <c r="G80" s="29"/>
      <c r="H80" s="30"/>
      <c r="I80" s="30"/>
      <c r="J80" s="30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3:20" ht="15.75">
      <c r="C81" s="3"/>
      <c r="D81" s="3"/>
      <c r="E81" s="29"/>
      <c r="F81" s="29"/>
      <c r="G81" s="29"/>
      <c r="H81" s="30"/>
      <c r="I81" s="30"/>
      <c r="J81" s="30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3:20" ht="15.75">
      <c r="C82" s="3"/>
      <c r="D82" s="3"/>
      <c r="E82" s="29"/>
      <c r="F82" s="29"/>
      <c r="G82" s="29"/>
      <c r="H82" s="30"/>
      <c r="I82" s="30"/>
      <c r="J82" s="30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3:20" ht="15.75">
      <c r="C83" s="3"/>
      <c r="D83" s="3"/>
      <c r="E83" s="29"/>
      <c r="F83" s="29"/>
      <c r="G83" s="29"/>
      <c r="H83" s="30"/>
      <c r="I83" s="30"/>
      <c r="J83" s="30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3:20" ht="15.75">
      <c r="C84" s="3"/>
      <c r="D84" s="3"/>
      <c r="E84" s="29"/>
      <c r="F84" s="29"/>
      <c r="G84" s="29"/>
      <c r="H84" s="30"/>
      <c r="I84" s="30"/>
      <c r="J84" s="30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3:20" ht="15.75">
      <c r="C85" s="3"/>
      <c r="D85" s="3"/>
      <c r="E85" s="29"/>
      <c r="F85" s="29"/>
      <c r="G85" s="29"/>
      <c r="H85" s="30"/>
      <c r="I85" s="30"/>
      <c r="J85" s="30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3:20" ht="15.75">
      <c r="C86" s="3"/>
      <c r="D86" s="3"/>
      <c r="E86" s="29"/>
      <c r="F86" s="29"/>
      <c r="G86" s="29"/>
      <c r="H86" s="30"/>
      <c r="I86" s="30"/>
      <c r="J86" s="30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3:20" ht="15.75">
      <c r="C87" s="3"/>
      <c r="D87" s="3"/>
      <c r="E87" s="29"/>
      <c r="F87" s="29"/>
      <c r="G87" s="29"/>
      <c r="H87" s="30"/>
      <c r="I87" s="30"/>
      <c r="J87" s="30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3:20" ht="15.75">
      <c r="C88" s="3"/>
      <c r="D88" s="3"/>
      <c r="E88" s="29"/>
      <c r="F88" s="29"/>
      <c r="G88" s="29"/>
      <c r="H88" s="30"/>
      <c r="I88" s="30"/>
      <c r="J88" s="30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3:20" ht="15.75">
      <c r="C89" s="3"/>
      <c r="D89" s="3"/>
      <c r="E89" s="29"/>
      <c r="F89" s="29"/>
      <c r="G89" s="29"/>
      <c r="H89" s="30"/>
      <c r="I89" s="30"/>
      <c r="J89" s="30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3:20" ht="15.75">
      <c r="C90" s="3"/>
      <c r="D90" s="3"/>
      <c r="E90" s="29"/>
      <c r="F90" s="29"/>
      <c r="G90" s="29"/>
      <c r="H90" s="30"/>
      <c r="I90" s="30"/>
      <c r="J90" s="30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3:20" ht="15.75">
      <c r="C91" s="3"/>
      <c r="D91" s="3"/>
      <c r="E91" s="29"/>
      <c r="F91" s="29"/>
      <c r="G91" s="29"/>
      <c r="H91" s="30"/>
      <c r="I91" s="30"/>
      <c r="J91" s="30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3:20" ht="15.75">
      <c r="C92" s="3"/>
      <c r="D92" s="3"/>
      <c r="E92" s="29"/>
      <c r="F92" s="29"/>
      <c r="G92" s="29"/>
      <c r="H92" s="30"/>
      <c r="I92" s="30"/>
      <c r="J92" s="30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3:20" ht="15.75">
      <c r="C93" s="3"/>
      <c r="D93" s="3"/>
      <c r="E93" s="29"/>
      <c r="F93" s="29"/>
      <c r="G93" s="29"/>
      <c r="H93" s="30"/>
      <c r="I93" s="30"/>
      <c r="J93" s="30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3:20" ht="15.75">
      <c r="C94" s="3"/>
      <c r="D94" s="3"/>
      <c r="E94" s="29"/>
      <c r="F94" s="29"/>
      <c r="G94" s="29"/>
      <c r="H94" s="30"/>
      <c r="I94" s="30"/>
      <c r="J94" s="30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3:20" ht="15.75">
      <c r="C95" s="3"/>
      <c r="D95" s="3"/>
      <c r="E95" s="29"/>
      <c r="F95" s="29"/>
      <c r="G95" s="29"/>
      <c r="H95" s="30"/>
      <c r="I95" s="30"/>
      <c r="J95" s="30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3:20" ht="15.75">
      <c r="C96" s="3"/>
      <c r="D96" s="3"/>
      <c r="E96" s="29"/>
      <c r="F96" s="29"/>
      <c r="G96" s="29"/>
      <c r="H96" s="30"/>
      <c r="I96" s="30"/>
      <c r="J96" s="30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3:20" ht="15.75">
      <c r="C97" s="3"/>
      <c r="D97" s="3"/>
      <c r="E97" s="29"/>
      <c r="F97" s="29"/>
      <c r="G97" s="29"/>
      <c r="H97" s="30"/>
      <c r="I97" s="30"/>
      <c r="J97" s="30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3:20" ht="15.75">
      <c r="C98" s="3"/>
      <c r="D98" s="3"/>
      <c r="E98" s="29"/>
      <c r="F98" s="29"/>
      <c r="G98" s="29"/>
      <c r="H98" s="30"/>
      <c r="I98" s="30"/>
      <c r="J98" s="30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 ht="15.75">
      <c r="C99" s="3"/>
      <c r="D99" s="3"/>
      <c r="E99" s="29"/>
      <c r="F99" s="29"/>
      <c r="G99" s="29"/>
      <c r="H99" s="30"/>
      <c r="I99" s="30"/>
      <c r="J99" s="30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 ht="15.75">
      <c r="C100" s="3"/>
      <c r="D100" s="3"/>
      <c r="E100" s="29"/>
      <c r="F100" s="29"/>
      <c r="G100" s="29"/>
      <c r="H100" s="30"/>
      <c r="I100" s="30"/>
      <c r="J100" s="30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 ht="15.75">
      <c r="C101" s="3"/>
      <c r="D101" s="3"/>
      <c r="E101" s="29"/>
      <c r="F101" s="29"/>
      <c r="G101" s="29"/>
      <c r="H101" s="30"/>
      <c r="I101" s="30"/>
      <c r="J101" s="30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ht="15.75">
      <c r="C102" s="3"/>
      <c r="D102" s="3"/>
      <c r="E102" s="29"/>
      <c r="F102" s="29"/>
      <c r="G102" s="29"/>
      <c r="H102" s="30"/>
      <c r="I102" s="30"/>
      <c r="J102" s="30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ht="15.75">
      <c r="C103" s="3"/>
      <c r="D103" s="3"/>
      <c r="E103" s="29"/>
      <c r="F103" s="29"/>
      <c r="G103" s="29"/>
      <c r="H103" s="30"/>
      <c r="I103" s="30"/>
      <c r="J103" s="30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ht="15.75">
      <c r="C104" s="3"/>
      <c r="D104" s="3"/>
      <c r="E104" s="29"/>
      <c r="F104" s="29"/>
      <c r="G104" s="29"/>
      <c r="H104" s="30"/>
      <c r="I104" s="30"/>
      <c r="J104" s="30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ht="15.75">
      <c r="C105" s="3"/>
      <c r="D105" s="3"/>
      <c r="E105" s="29"/>
      <c r="F105" s="29"/>
      <c r="G105" s="29"/>
      <c r="H105" s="30"/>
      <c r="I105" s="30"/>
      <c r="J105" s="30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3:20" ht="15.75">
      <c r="C106" s="3"/>
      <c r="D106" s="3"/>
      <c r="E106" s="29"/>
      <c r="F106" s="29"/>
      <c r="G106" s="29"/>
      <c r="H106" s="30"/>
      <c r="I106" s="30"/>
      <c r="J106" s="30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3:20" ht="15.75">
      <c r="C107" s="3"/>
      <c r="D107" s="3"/>
      <c r="E107" s="29"/>
      <c r="F107" s="29"/>
      <c r="G107" s="29"/>
      <c r="H107" s="30"/>
      <c r="I107" s="30"/>
      <c r="J107" s="30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3:20" ht="15.75">
      <c r="C108" s="3"/>
      <c r="D108" s="3"/>
      <c r="E108" s="29"/>
      <c r="F108" s="29"/>
      <c r="G108" s="29"/>
      <c r="H108" s="30"/>
      <c r="I108" s="30"/>
      <c r="J108" s="30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3:20" ht="15.75">
      <c r="C109" s="3"/>
      <c r="D109" s="3"/>
      <c r="E109" s="29"/>
      <c r="F109" s="29"/>
      <c r="G109" s="29"/>
      <c r="H109" s="30"/>
      <c r="I109" s="30"/>
      <c r="J109" s="30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3:20" ht="15.75">
      <c r="C110" s="3"/>
      <c r="D110" s="3"/>
      <c r="E110" s="29"/>
      <c r="F110" s="29"/>
      <c r="G110" s="29"/>
      <c r="H110" s="30"/>
      <c r="I110" s="30"/>
      <c r="J110" s="30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3:20" ht="15.75">
      <c r="C111" s="3"/>
      <c r="D111" s="3"/>
      <c r="E111" s="29"/>
      <c r="F111" s="29"/>
      <c r="G111" s="29"/>
      <c r="H111" s="30"/>
      <c r="I111" s="30"/>
      <c r="J111" s="30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3:20" ht="15.75">
      <c r="C112" s="3"/>
      <c r="D112" s="3"/>
      <c r="E112" s="29"/>
      <c r="F112" s="29"/>
      <c r="G112" s="29"/>
      <c r="H112" s="30"/>
      <c r="I112" s="30"/>
      <c r="J112" s="30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3:20" ht="15.75">
      <c r="C113" s="3"/>
      <c r="D113" s="3"/>
      <c r="E113" s="29"/>
      <c r="F113" s="29"/>
      <c r="G113" s="29"/>
      <c r="H113" s="30"/>
      <c r="I113" s="30"/>
      <c r="J113" s="30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3:20" ht="15.75">
      <c r="C114" s="3"/>
      <c r="D114" s="3"/>
      <c r="E114" s="29"/>
      <c r="F114" s="29"/>
      <c r="G114" s="29"/>
      <c r="H114" s="30"/>
      <c r="I114" s="30"/>
      <c r="J114" s="30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3:20" ht="15.75">
      <c r="C115" s="3"/>
      <c r="D115" s="3"/>
      <c r="E115" s="29"/>
      <c r="F115" s="29"/>
      <c r="G115" s="29"/>
      <c r="H115" s="30"/>
      <c r="I115" s="30"/>
      <c r="J115" s="30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3:20" ht="15.75">
      <c r="C116" s="3"/>
      <c r="D116" s="3"/>
      <c r="E116" s="29"/>
      <c r="F116" s="29"/>
      <c r="G116" s="29"/>
      <c r="H116" s="30"/>
      <c r="I116" s="30"/>
      <c r="J116" s="30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3:20" ht="15.75">
      <c r="C117" s="3"/>
      <c r="D117" s="3"/>
      <c r="E117" s="29"/>
      <c r="F117" s="29"/>
      <c r="G117" s="29"/>
      <c r="H117" s="30"/>
      <c r="I117" s="30"/>
      <c r="J117" s="30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3:20" ht="15.75">
      <c r="C118" s="3"/>
      <c r="D118" s="3"/>
      <c r="E118" s="29"/>
      <c r="F118" s="29"/>
      <c r="G118" s="29"/>
      <c r="H118" s="30"/>
      <c r="I118" s="30"/>
      <c r="J118" s="30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3:20" ht="15.75">
      <c r="C119" s="3"/>
      <c r="D119" s="3"/>
      <c r="E119" s="29"/>
      <c r="F119" s="29"/>
      <c r="G119" s="29"/>
      <c r="H119" s="30"/>
      <c r="I119" s="30"/>
      <c r="J119" s="30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3:20" ht="15.75">
      <c r="C120" s="3"/>
      <c r="D120" s="3"/>
      <c r="E120" s="29"/>
      <c r="F120" s="29"/>
      <c r="G120" s="29"/>
      <c r="H120" s="30"/>
      <c r="I120" s="30"/>
      <c r="J120" s="30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3:20" ht="15.75">
      <c r="C121" s="3"/>
      <c r="D121" s="3"/>
      <c r="E121" s="29"/>
      <c r="F121" s="29"/>
      <c r="G121" s="29"/>
      <c r="H121" s="30"/>
      <c r="I121" s="30"/>
      <c r="J121" s="30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3:20" ht="15.75">
      <c r="C122" s="3"/>
      <c r="D122" s="3"/>
      <c r="E122" s="29"/>
      <c r="F122" s="29"/>
      <c r="G122" s="29"/>
      <c r="H122" s="30"/>
      <c r="I122" s="30"/>
      <c r="J122" s="30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3:20" ht="15.75">
      <c r="C123" s="3"/>
      <c r="D123" s="3"/>
      <c r="E123" s="29"/>
      <c r="F123" s="29"/>
      <c r="G123" s="29"/>
      <c r="H123" s="30"/>
      <c r="I123" s="30"/>
      <c r="J123" s="30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3:20" ht="15.75">
      <c r="C124" s="3"/>
      <c r="D124" s="3"/>
      <c r="E124" s="29"/>
      <c r="F124" s="29"/>
      <c r="G124" s="29"/>
      <c r="H124" s="30"/>
      <c r="I124" s="30"/>
      <c r="J124" s="30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3:20" ht="15.75">
      <c r="C125" s="3"/>
      <c r="D125" s="3"/>
      <c r="E125" s="29"/>
      <c r="F125" s="29"/>
      <c r="G125" s="29"/>
      <c r="H125" s="30"/>
      <c r="I125" s="30"/>
      <c r="J125" s="30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3:20" ht="15.75">
      <c r="C126" s="3"/>
      <c r="D126" s="3"/>
      <c r="E126" s="29"/>
      <c r="F126" s="29"/>
      <c r="G126" s="29"/>
      <c r="H126" s="30"/>
      <c r="I126" s="30"/>
      <c r="J126" s="30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3:20" ht="15.75">
      <c r="C127" s="3"/>
      <c r="D127" s="3"/>
      <c r="E127" s="29"/>
      <c r="F127" s="29"/>
      <c r="G127" s="29"/>
      <c r="H127" s="30"/>
      <c r="I127" s="30"/>
      <c r="J127" s="30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3:20" ht="15.75">
      <c r="C128" s="3"/>
      <c r="D128" s="3"/>
      <c r="E128" s="29"/>
      <c r="F128" s="29"/>
      <c r="G128" s="29"/>
      <c r="H128" s="30"/>
      <c r="I128" s="30"/>
      <c r="J128" s="30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3:20" ht="15.75">
      <c r="C129" s="3"/>
      <c r="D129" s="3"/>
      <c r="E129" s="29"/>
      <c r="F129" s="29"/>
      <c r="G129" s="29"/>
      <c r="H129" s="30"/>
      <c r="I129" s="30"/>
      <c r="J129" s="30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3:20" ht="15.75">
      <c r="C130" s="3"/>
      <c r="D130" s="3"/>
      <c r="E130" s="29"/>
      <c r="F130" s="29"/>
      <c r="G130" s="29"/>
      <c r="H130" s="30"/>
      <c r="I130" s="30"/>
      <c r="J130" s="30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3:20" ht="15.75">
      <c r="C131" s="3"/>
      <c r="D131" s="3"/>
      <c r="E131" s="29"/>
      <c r="F131" s="29"/>
      <c r="G131" s="29"/>
      <c r="H131" s="30"/>
      <c r="I131" s="30"/>
      <c r="J131" s="30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3:20" ht="15.75">
      <c r="C132" s="3"/>
      <c r="D132" s="3"/>
      <c r="E132" s="29"/>
      <c r="F132" s="29"/>
      <c r="G132" s="29"/>
      <c r="H132" s="30"/>
      <c r="I132" s="30"/>
      <c r="J132" s="30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3:20" ht="15.75">
      <c r="C133" s="3"/>
      <c r="D133" s="3"/>
      <c r="E133" s="29"/>
      <c r="F133" s="29"/>
      <c r="G133" s="29"/>
      <c r="H133" s="30"/>
      <c r="I133" s="30"/>
      <c r="J133" s="30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3:20" ht="15.75">
      <c r="C134" s="3"/>
      <c r="D134" s="3"/>
      <c r="E134" s="29"/>
      <c r="F134" s="29"/>
      <c r="G134" s="29"/>
      <c r="H134" s="30"/>
      <c r="I134" s="30"/>
      <c r="J134" s="30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3:20" ht="15.75">
      <c r="C135" s="3"/>
      <c r="D135" s="3"/>
      <c r="E135" s="29"/>
      <c r="F135" s="29"/>
      <c r="G135" s="29"/>
      <c r="H135" s="30"/>
      <c r="I135" s="30"/>
      <c r="J135" s="30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3:20" ht="15.75">
      <c r="C136" s="3"/>
      <c r="D136" s="3"/>
      <c r="E136" s="29"/>
      <c r="F136" s="29"/>
      <c r="G136" s="29"/>
      <c r="H136" s="30"/>
      <c r="I136" s="30"/>
      <c r="J136" s="30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3:20" ht="15.75">
      <c r="C137" s="3"/>
      <c r="D137" s="3"/>
      <c r="E137" s="29"/>
      <c r="F137" s="29"/>
      <c r="G137" s="29"/>
      <c r="H137" s="30"/>
      <c r="I137" s="30"/>
      <c r="J137" s="30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3:20" ht="15.75">
      <c r="C138" s="3"/>
      <c r="D138" s="3"/>
      <c r="E138" s="29"/>
      <c r="F138" s="29"/>
      <c r="G138" s="29"/>
      <c r="H138" s="30"/>
      <c r="I138" s="30"/>
      <c r="J138" s="30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3:20" ht="15.75">
      <c r="C139" s="3"/>
      <c r="D139" s="3"/>
      <c r="E139" s="29"/>
      <c r="F139" s="29"/>
      <c r="G139" s="29"/>
      <c r="H139" s="30"/>
      <c r="I139" s="30"/>
      <c r="J139" s="30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3:20" ht="15.75">
      <c r="C140" s="3"/>
      <c r="D140" s="3"/>
      <c r="E140" s="29"/>
      <c r="F140" s="29"/>
      <c r="G140" s="29"/>
      <c r="H140" s="30"/>
      <c r="I140" s="30"/>
      <c r="J140" s="30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3:20" ht="15.75">
      <c r="C141" s="3"/>
      <c r="D141" s="3"/>
      <c r="E141" s="29"/>
      <c r="F141" s="29"/>
      <c r="G141" s="29"/>
      <c r="H141" s="30"/>
      <c r="I141" s="30"/>
      <c r="J141" s="30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3:20" ht="15.75">
      <c r="C142" s="3"/>
      <c r="D142" s="3"/>
      <c r="E142" s="29"/>
      <c r="F142" s="29"/>
      <c r="G142" s="29"/>
      <c r="H142" s="30"/>
      <c r="I142" s="30"/>
      <c r="J142" s="30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3:20" ht="15.75">
      <c r="C143" s="3"/>
      <c r="D143" s="3"/>
      <c r="E143" s="29"/>
      <c r="F143" s="29"/>
      <c r="G143" s="29"/>
      <c r="H143" s="30"/>
      <c r="I143" s="30"/>
      <c r="J143" s="30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3:20" ht="15.75">
      <c r="C144" s="3"/>
      <c r="D144" s="3"/>
      <c r="E144" s="29"/>
      <c r="F144" s="29"/>
      <c r="G144" s="29"/>
      <c r="H144" s="30"/>
      <c r="I144" s="30"/>
      <c r="J144" s="30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3:20" ht="15.75">
      <c r="C145" s="3"/>
      <c r="D145" s="3"/>
      <c r="E145" s="29"/>
      <c r="F145" s="29"/>
      <c r="G145" s="29"/>
      <c r="H145" s="30"/>
      <c r="I145" s="30"/>
      <c r="J145" s="30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3:20" ht="15.75">
      <c r="C146" s="3"/>
      <c r="D146" s="3"/>
      <c r="E146" s="29"/>
      <c r="F146" s="29"/>
      <c r="G146" s="29"/>
      <c r="H146" s="30"/>
      <c r="I146" s="30"/>
      <c r="J146" s="30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3:20" ht="15.75">
      <c r="C147" s="3"/>
      <c r="D147" s="3"/>
      <c r="E147" s="29"/>
      <c r="F147" s="29"/>
      <c r="G147" s="29"/>
      <c r="H147" s="30"/>
      <c r="I147" s="30"/>
      <c r="J147" s="30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3:20" ht="15.75">
      <c r="C148" s="3"/>
      <c r="D148" s="3"/>
      <c r="E148" s="29"/>
      <c r="F148" s="29"/>
      <c r="G148" s="29"/>
      <c r="H148" s="30"/>
      <c r="I148" s="30"/>
      <c r="J148" s="30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3:20" ht="15.75">
      <c r="C149" s="3"/>
      <c r="D149" s="3"/>
      <c r="E149" s="29"/>
      <c r="F149" s="29"/>
      <c r="G149" s="29"/>
      <c r="H149" s="30"/>
      <c r="I149" s="30"/>
      <c r="J149" s="30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3:20" ht="15.75">
      <c r="C150" s="3"/>
      <c r="D150" s="3"/>
      <c r="E150" s="29"/>
      <c r="F150" s="29"/>
      <c r="G150" s="29"/>
      <c r="H150" s="30"/>
      <c r="I150" s="30"/>
      <c r="J150" s="30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3:20" ht="15.75">
      <c r="C151" s="3"/>
      <c r="D151" s="3"/>
      <c r="E151" s="29"/>
      <c r="F151" s="29"/>
      <c r="G151" s="29"/>
      <c r="H151" s="30"/>
      <c r="I151" s="30"/>
      <c r="J151" s="30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3:20" ht="15.75">
      <c r="C152" s="3"/>
      <c r="D152" s="3"/>
      <c r="E152" s="29"/>
      <c r="F152" s="29"/>
      <c r="G152" s="29"/>
      <c r="H152" s="30"/>
      <c r="I152" s="30"/>
      <c r="J152" s="30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3:20" ht="15.75">
      <c r="C153" s="3"/>
      <c r="D153" s="3"/>
      <c r="E153" s="29"/>
      <c r="F153" s="29"/>
      <c r="G153" s="29"/>
      <c r="H153" s="30"/>
      <c r="I153" s="30"/>
      <c r="J153" s="30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3:20" ht="15.75">
      <c r="C154" s="3"/>
      <c r="D154" s="3"/>
      <c r="E154" s="29"/>
      <c r="F154" s="29"/>
      <c r="G154" s="29"/>
      <c r="H154" s="30"/>
      <c r="I154" s="30"/>
      <c r="J154" s="30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3:20" ht="15.75">
      <c r="C155" s="3"/>
      <c r="D155" s="3"/>
      <c r="E155" s="29"/>
      <c r="F155" s="29"/>
      <c r="G155" s="29"/>
      <c r="H155" s="30"/>
      <c r="I155" s="30"/>
      <c r="J155" s="30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3:20" ht="15.75">
      <c r="C156" s="3"/>
      <c r="D156" s="3"/>
      <c r="E156" s="29"/>
      <c r="F156" s="29"/>
      <c r="G156" s="29"/>
      <c r="H156" s="30"/>
      <c r="I156" s="30"/>
      <c r="J156" s="30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3:20" ht="15.75">
      <c r="C157" s="3"/>
      <c r="D157" s="3"/>
      <c r="E157" s="29"/>
      <c r="F157" s="29"/>
      <c r="G157" s="29"/>
      <c r="H157" s="30"/>
      <c r="I157" s="30"/>
      <c r="J157" s="30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3:20" ht="15.75">
      <c r="C158" s="3"/>
      <c r="D158" s="3"/>
      <c r="E158" s="29"/>
      <c r="F158" s="29"/>
      <c r="G158" s="29"/>
      <c r="H158" s="30"/>
      <c r="I158" s="30"/>
      <c r="J158" s="30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3:20" ht="15.75">
      <c r="C159" s="3"/>
      <c r="D159" s="3"/>
      <c r="E159" s="29"/>
      <c r="F159" s="29"/>
      <c r="G159" s="29"/>
      <c r="H159" s="30"/>
      <c r="I159" s="30"/>
      <c r="J159" s="30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3:20" ht="15.75">
      <c r="C160" s="3"/>
      <c r="D160" s="3"/>
      <c r="E160" s="29"/>
      <c r="F160" s="29"/>
      <c r="G160" s="29"/>
      <c r="H160" s="30"/>
      <c r="I160" s="30"/>
      <c r="J160" s="30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3:20" ht="15.75">
      <c r="C161" s="3"/>
      <c r="D161" s="3"/>
      <c r="E161" s="29"/>
      <c r="F161" s="29"/>
      <c r="G161" s="29"/>
      <c r="H161" s="30"/>
      <c r="I161" s="30"/>
      <c r="J161" s="30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3:20" ht="15.75">
      <c r="C162" s="3"/>
      <c r="D162" s="3"/>
      <c r="E162" s="29"/>
      <c r="F162" s="29"/>
      <c r="G162" s="29"/>
      <c r="H162" s="30"/>
      <c r="I162" s="30"/>
      <c r="J162" s="30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3:20" ht="15.75">
      <c r="C163" s="3"/>
      <c r="D163" s="3"/>
      <c r="E163" s="29"/>
      <c r="F163" s="29"/>
      <c r="G163" s="29"/>
      <c r="H163" s="30"/>
      <c r="I163" s="30"/>
      <c r="J163" s="30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3:20" ht="15.75">
      <c r="C164" s="3"/>
      <c r="D164" s="3"/>
      <c r="E164" s="29"/>
      <c r="F164" s="29"/>
      <c r="G164" s="29"/>
      <c r="H164" s="30"/>
      <c r="I164" s="30"/>
      <c r="J164" s="30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3:20" ht="15.75">
      <c r="C165" s="3"/>
      <c r="D165" s="3"/>
      <c r="E165" s="29"/>
      <c r="F165" s="29"/>
      <c r="G165" s="29"/>
      <c r="H165" s="30"/>
      <c r="I165" s="30"/>
      <c r="J165" s="30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3:20" ht="15.75">
      <c r="C166" s="3"/>
      <c r="D166" s="3"/>
      <c r="E166" s="29"/>
      <c r="F166" s="29"/>
      <c r="G166" s="29"/>
      <c r="H166" s="30"/>
      <c r="I166" s="30"/>
      <c r="J166" s="30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3:20" ht="15.75">
      <c r="C167" s="3"/>
      <c r="D167" s="3"/>
      <c r="E167" s="29"/>
      <c r="F167" s="29"/>
      <c r="G167" s="29"/>
      <c r="H167" s="30"/>
      <c r="I167" s="30"/>
      <c r="J167" s="30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3:20" ht="15.75">
      <c r="C168" s="3"/>
      <c r="D168" s="3"/>
      <c r="E168" s="29"/>
      <c r="F168" s="29"/>
      <c r="G168" s="29"/>
      <c r="H168" s="30"/>
      <c r="I168" s="30"/>
      <c r="J168" s="30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3:20" ht="15.75">
      <c r="C169" s="3"/>
      <c r="D169" s="3"/>
      <c r="E169" s="29"/>
      <c r="F169" s="29"/>
      <c r="G169" s="29"/>
      <c r="H169" s="30"/>
      <c r="I169" s="30"/>
      <c r="J169" s="30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3:20" ht="15.75">
      <c r="C170" s="3"/>
      <c r="D170" s="3"/>
      <c r="E170" s="29"/>
      <c r="F170" s="29"/>
      <c r="G170" s="29"/>
      <c r="H170" s="30"/>
      <c r="I170" s="30"/>
      <c r="J170" s="30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3:20" ht="15.75">
      <c r="C171" s="3"/>
      <c r="D171" s="3"/>
      <c r="E171" s="29"/>
      <c r="F171" s="29"/>
      <c r="G171" s="29"/>
      <c r="H171" s="30"/>
      <c r="I171" s="30"/>
      <c r="J171" s="30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3:20" ht="15.75">
      <c r="C172" s="3"/>
      <c r="D172" s="3"/>
      <c r="E172" s="29"/>
      <c r="F172" s="29"/>
      <c r="G172" s="29"/>
      <c r="H172" s="30"/>
      <c r="I172" s="30"/>
      <c r="J172" s="30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3:20" ht="15.75">
      <c r="C173" s="3"/>
      <c r="D173" s="3"/>
      <c r="E173" s="29"/>
      <c r="F173" s="29"/>
      <c r="G173" s="29"/>
      <c r="H173" s="30"/>
      <c r="I173" s="30"/>
      <c r="J173" s="30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3:20" ht="15.75">
      <c r="C174" s="3"/>
      <c r="D174" s="3"/>
      <c r="E174" s="29"/>
      <c r="F174" s="29"/>
      <c r="G174" s="29"/>
      <c r="H174" s="30"/>
      <c r="I174" s="30"/>
      <c r="J174" s="30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3:20" ht="15.75">
      <c r="C175" s="3"/>
      <c r="D175" s="3"/>
      <c r="E175" s="29"/>
      <c r="F175" s="29"/>
      <c r="G175" s="29"/>
      <c r="H175" s="30"/>
      <c r="I175" s="30"/>
      <c r="J175" s="30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3:20" ht="15.75">
      <c r="C176" s="3"/>
      <c r="D176" s="3"/>
      <c r="E176" s="29"/>
      <c r="F176" s="29"/>
      <c r="G176" s="29"/>
      <c r="H176" s="30"/>
      <c r="I176" s="30"/>
      <c r="J176" s="30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3:20" ht="15.75">
      <c r="C177" s="3"/>
      <c r="D177" s="3"/>
      <c r="E177" s="29"/>
      <c r="F177" s="29"/>
      <c r="G177" s="29"/>
      <c r="H177" s="30"/>
      <c r="I177" s="30"/>
      <c r="J177" s="30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3:20" ht="15.75">
      <c r="C178" s="3"/>
      <c r="D178" s="3"/>
      <c r="E178" s="29"/>
      <c r="F178" s="29"/>
      <c r="G178" s="29"/>
      <c r="H178" s="30"/>
      <c r="I178" s="30"/>
      <c r="J178" s="30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3:20" ht="15.75">
      <c r="C179" s="3"/>
      <c r="D179" s="3"/>
      <c r="E179" s="29"/>
      <c r="F179" s="29"/>
      <c r="G179" s="29"/>
      <c r="H179" s="30"/>
      <c r="I179" s="30"/>
      <c r="J179" s="30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3:20" ht="15.75">
      <c r="C180" s="3"/>
      <c r="D180" s="3"/>
      <c r="E180" s="29"/>
      <c r="F180" s="29"/>
      <c r="G180" s="29"/>
      <c r="H180" s="30"/>
      <c r="I180" s="30"/>
      <c r="J180" s="30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3:20" ht="15.75">
      <c r="C181" s="3"/>
      <c r="D181" s="3"/>
      <c r="E181" s="29"/>
      <c r="F181" s="29"/>
      <c r="G181" s="29"/>
      <c r="H181" s="30"/>
      <c r="I181" s="30"/>
      <c r="J181" s="30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3:20" ht="15.75">
      <c r="C182" s="3"/>
      <c r="D182" s="3"/>
      <c r="E182" s="29"/>
      <c r="F182" s="29"/>
      <c r="G182" s="29"/>
      <c r="H182" s="30"/>
      <c r="I182" s="30"/>
      <c r="J182" s="30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3:20" ht="15.75">
      <c r="C183" s="3"/>
      <c r="D183" s="3"/>
      <c r="E183" s="29"/>
      <c r="F183" s="29"/>
      <c r="G183" s="29"/>
      <c r="H183" s="30"/>
      <c r="I183" s="30"/>
      <c r="J183" s="30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3:20" ht="15.75">
      <c r="C184" s="3"/>
      <c r="D184" s="3"/>
      <c r="E184" s="29"/>
      <c r="F184" s="29"/>
      <c r="G184" s="29"/>
      <c r="H184" s="30"/>
      <c r="I184" s="30"/>
      <c r="J184" s="30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3:20" ht="15.75">
      <c r="C185" s="3"/>
      <c r="D185" s="3"/>
      <c r="E185" s="29"/>
      <c r="F185" s="29"/>
      <c r="G185" s="29"/>
      <c r="H185" s="30"/>
      <c r="I185" s="30"/>
      <c r="J185" s="30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3:20" ht="15.75">
      <c r="C186" s="3"/>
      <c r="D186" s="3"/>
      <c r="E186" s="29"/>
      <c r="F186" s="29"/>
      <c r="G186" s="29"/>
      <c r="H186" s="30"/>
      <c r="I186" s="30"/>
      <c r="J186" s="30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3:20" ht="15.75">
      <c r="C187" s="3"/>
      <c r="D187" s="3"/>
      <c r="E187" s="29"/>
      <c r="F187" s="29"/>
      <c r="G187" s="29"/>
      <c r="H187" s="30"/>
      <c r="I187" s="30"/>
      <c r="J187" s="30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3:20" ht="15.75">
      <c r="C188" s="3"/>
      <c r="D188" s="3"/>
      <c r="E188" s="29"/>
      <c r="F188" s="29"/>
      <c r="G188" s="29"/>
      <c r="H188" s="30"/>
      <c r="I188" s="30"/>
      <c r="J188" s="30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3:20" ht="15.75">
      <c r="C189" s="3"/>
      <c r="D189" s="3"/>
      <c r="E189" s="29"/>
      <c r="F189" s="29"/>
      <c r="G189" s="29"/>
      <c r="H189" s="30"/>
      <c r="I189" s="30"/>
      <c r="J189" s="30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3:20" ht="15.75">
      <c r="C190" s="3"/>
      <c r="D190" s="3"/>
      <c r="E190" s="29"/>
      <c r="F190" s="29"/>
      <c r="G190" s="29"/>
      <c r="H190" s="30"/>
      <c r="I190" s="30"/>
      <c r="J190" s="30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3:20" ht="15.75">
      <c r="C191" s="3"/>
      <c r="D191" s="3"/>
      <c r="E191" s="29"/>
      <c r="F191" s="29"/>
      <c r="G191" s="29"/>
      <c r="H191" s="30"/>
      <c r="I191" s="30"/>
      <c r="J191" s="30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3:20" ht="15.75">
      <c r="C192" s="3"/>
      <c r="D192" s="3"/>
      <c r="E192" s="29"/>
      <c r="F192" s="29"/>
      <c r="G192" s="29"/>
      <c r="H192" s="30"/>
      <c r="I192" s="30"/>
      <c r="J192" s="30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3:20" ht="15.75">
      <c r="C193" s="3"/>
      <c r="D193" s="3"/>
      <c r="E193" s="29"/>
      <c r="F193" s="29"/>
      <c r="G193" s="29"/>
      <c r="H193" s="30"/>
      <c r="I193" s="30"/>
      <c r="J193" s="30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3:20" ht="15.75">
      <c r="C194" s="3"/>
      <c r="D194" s="3"/>
      <c r="E194" s="29"/>
      <c r="F194" s="29"/>
      <c r="G194" s="29"/>
      <c r="H194" s="30"/>
      <c r="I194" s="30"/>
      <c r="J194" s="30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3:20" ht="15.75">
      <c r="C195" s="3"/>
      <c r="D195" s="3"/>
      <c r="E195" s="29"/>
      <c r="F195" s="29"/>
      <c r="G195" s="29"/>
      <c r="H195" s="30"/>
      <c r="I195" s="30"/>
      <c r="J195" s="30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3:20" ht="15.75">
      <c r="C196" s="3"/>
      <c r="D196" s="3"/>
      <c r="E196" s="29"/>
      <c r="F196" s="29"/>
      <c r="G196" s="29"/>
      <c r="H196" s="30"/>
      <c r="I196" s="30"/>
      <c r="J196" s="30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3:20" ht="15.75">
      <c r="C197" s="3"/>
      <c r="D197" s="3"/>
      <c r="E197" s="29"/>
      <c r="F197" s="29"/>
      <c r="G197" s="29"/>
      <c r="H197" s="30"/>
      <c r="I197" s="30"/>
      <c r="J197" s="30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3:20" ht="15.75">
      <c r="C198" s="3"/>
      <c r="D198" s="3"/>
      <c r="E198" s="29"/>
      <c r="F198" s="29"/>
      <c r="G198" s="29"/>
      <c r="H198" s="30"/>
      <c r="I198" s="30"/>
      <c r="J198" s="30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3:20" ht="15.75">
      <c r="C199" s="3"/>
      <c r="D199" s="3"/>
      <c r="E199" s="29"/>
      <c r="F199" s="29"/>
      <c r="G199" s="29"/>
      <c r="H199" s="30"/>
      <c r="I199" s="30"/>
      <c r="J199" s="30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3:20" ht="15.75">
      <c r="C200" s="3"/>
      <c r="D200" s="3"/>
      <c r="E200" s="29"/>
      <c r="F200" s="29"/>
      <c r="G200" s="29"/>
      <c r="H200" s="30"/>
      <c r="I200" s="30"/>
      <c r="J200" s="30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3:20" ht="15.75">
      <c r="C201" s="3"/>
      <c r="D201" s="3"/>
      <c r="E201" s="29"/>
      <c r="F201" s="29"/>
      <c r="G201" s="29"/>
      <c r="H201" s="30"/>
      <c r="I201" s="30"/>
      <c r="J201" s="30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3:20" ht="15.75">
      <c r="C202" s="3"/>
      <c r="D202" s="3"/>
      <c r="E202" s="29"/>
      <c r="F202" s="29"/>
      <c r="G202" s="29"/>
      <c r="H202" s="30"/>
      <c r="I202" s="30"/>
      <c r="J202" s="30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3:20" ht="15.75">
      <c r="C203" s="3"/>
      <c r="D203" s="3"/>
      <c r="E203" s="29"/>
      <c r="F203" s="29"/>
      <c r="G203" s="29"/>
      <c r="H203" s="30"/>
      <c r="I203" s="30"/>
      <c r="J203" s="30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3:20" ht="15.75">
      <c r="C204" s="3"/>
      <c r="D204" s="3"/>
      <c r="E204" s="29"/>
      <c r="F204" s="29"/>
      <c r="G204" s="29"/>
      <c r="H204" s="30"/>
      <c r="I204" s="30"/>
      <c r="J204" s="30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3:20" ht="15.75">
      <c r="C205" s="3"/>
      <c r="D205" s="3"/>
      <c r="E205" s="29"/>
      <c r="F205" s="29"/>
      <c r="G205" s="29"/>
      <c r="H205" s="30"/>
      <c r="I205" s="30"/>
      <c r="J205" s="30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3:20" ht="15.75">
      <c r="C206" s="3"/>
      <c r="D206" s="3"/>
      <c r="E206" s="29"/>
      <c r="F206" s="29"/>
      <c r="G206" s="29"/>
      <c r="H206" s="30"/>
      <c r="I206" s="30"/>
      <c r="J206" s="30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3:20" ht="15.75">
      <c r="C207" s="3"/>
      <c r="D207" s="3"/>
      <c r="E207" s="29"/>
      <c r="F207" s="29"/>
      <c r="G207" s="29"/>
      <c r="H207" s="30"/>
      <c r="I207" s="30"/>
      <c r="J207" s="30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3:20" ht="15.75">
      <c r="C208" s="3"/>
      <c r="D208" s="3"/>
      <c r="E208" s="29"/>
      <c r="F208" s="29"/>
      <c r="G208" s="29"/>
      <c r="H208" s="30"/>
      <c r="I208" s="30"/>
      <c r="J208" s="30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3:20" ht="15.75">
      <c r="C209" s="3"/>
      <c r="D209" s="3"/>
      <c r="E209" s="29"/>
      <c r="F209" s="29"/>
      <c r="G209" s="29"/>
      <c r="H209" s="30"/>
      <c r="I209" s="30"/>
      <c r="J209" s="30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3:20" ht="15.75">
      <c r="C210" s="3"/>
      <c r="D210" s="3"/>
      <c r="E210" s="29"/>
      <c r="F210" s="29"/>
      <c r="G210" s="29"/>
      <c r="H210" s="30"/>
      <c r="I210" s="30"/>
      <c r="J210" s="30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3:20" ht="15.75">
      <c r="C211" s="3"/>
      <c r="D211" s="3"/>
      <c r="E211" s="29"/>
      <c r="F211" s="29"/>
      <c r="G211" s="29"/>
      <c r="H211" s="30"/>
      <c r="I211" s="30"/>
      <c r="J211" s="30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3:20" ht="15.75">
      <c r="C212" s="3"/>
      <c r="D212" s="3"/>
      <c r="E212" s="29"/>
      <c r="F212" s="29"/>
      <c r="G212" s="29"/>
      <c r="H212" s="30"/>
      <c r="I212" s="30"/>
      <c r="J212" s="30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3:20" ht="15.75">
      <c r="C213" s="3"/>
      <c r="D213" s="3"/>
      <c r="E213" s="29"/>
      <c r="F213" s="29"/>
      <c r="G213" s="29"/>
      <c r="H213" s="30"/>
      <c r="I213" s="30"/>
      <c r="J213" s="30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3:20" ht="15.75">
      <c r="C214" s="3"/>
      <c r="D214" s="3"/>
      <c r="E214" s="29"/>
      <c r="F214" s="29"/>
      <c r="G214" s="29"/>
      <c r="H214" s="30"/>
      <c r="I214" s="30"/>
      <c r="J214" s="30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3:20" ht="15.75">
      <c r="C215" s="3"/>
      <c r="D215" s="3"/>
      <c r="E215" s="29"/>
      <c r="F215" s="29"/>
      <c r="G215" s="29"/>
      <c r="H215" s="30"/>
      <c r="I215" s="30"/>
      <c r="J215" s="30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3:20" ht="15.75">
      <c r="C216" s="3"/>
      <c r="D216" s="3"/>
      <c r="E216" s="29"/>
      <c r="F216" s="29"/>
      <c r="G216" s="29"/>
      <c r="H216" s="30"/>
      <c r="I216" s="30"/>
      <c r="J216" s="30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3:20" ht="15.75">
      <c r="C217" s="3"/>
      <c r="D217" s="3"/>
      <c r="E217" s="29"/>
      <c r="F217" s="29"/>
      <c r="G217" s="29"/>
      <c r="H217" s="30"/>
      <c r="I217" s="30"/>
      <c r="J217" s="30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3:20" ht="15.75">
      <c r="C218" s="3"/>
      <c r="D218" s="3"/>
      <c r="E218" s="29"/>
      <c r="F218" s="29"/>
      <c r="G218" s="29"/>
      <c r="H218" s="30"/>
      <c r="I218" s="30"/>
      <c r="J218" s="30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3:20" ht="15.75">
      <c r="C219" s="3"/>
      <c r="D219" s="3"/>
      <c r="E219" s="29"/>
      <c r="F219" s="29"/>
      <c r="G219" s="29"/>
      <c r="H219" s="30"/>
      <c r="I219" s="30"/>
      <c r="J219" s="30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3:20" ht="15.75">
      <c r="C220" s="3"/>
      <c r="D220" s="3"/>
      <c r="E220" s="29"/>
      <c r="F220" s="29"/>
      <c r="G220" s="29"/>
      <c r="H220" s="30"/>
      <c r="I220" s="30"/>
      <c r="J220" s="30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3:20" ht="15.75">
      <c r="C221" s="3"/>
      <c r="D221" s="3"/>
      <c r="E221" s="29"/>
      <c r="F221" s="29"/>
      <c r="G221" s="29"/>
      <c r="H221" s="30"/>
      <c r="I221" s="30"/>
      <c r="J221" s="30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3:20" ht="15.75">
      <c r="C222" s="3"/>
      <c r="D222" s="3"/>
      <c r="E222" s="29"/>
      <c r="F222" s="29"/>
      <c r="G222" s="29"/>
      <c r="H222" s="30"/>
      <c r="I222" s="30"/>
      <c r="J222" s="30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3:20" ht="15.75">
      <c r="C223" s="3"/>
      <c r="D223" s="3"/>
      <c r="E223" s="29"/>
      <c r="F223" s="29"/>
      <c r="G223" s="29"/>
      <c r="H223" s="30"/>
      <c r="I223" s="30"/>
      <c r="J223" s="30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3:20" ht="15.75">
      <c r="C224" s="3"/>
      <c r="D224" s="3"/>
      <c r="E224" s="29"/>
      <c r="F224" s="29"/>
      <c r="G224" s="29"/>
      <c r="H224" s="30"/>
      <c r="I224" s="30"/>
      <c r="J224" s="30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3:20" ht="15.75">
      <c r="C225" s="3"/>
      <c r="D225" s="3"/>
      <c r="E225" s="29"/>
      <c r="F225" s="29"/>
      <c r="G225" s="29"/>
      <c r="H225" s="30"/>
      <c r="I225" s="30"/>
      <c r="J225" s="30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3:20" ht="15.75">
      <c r="C226" s="3"/>
      <c r="D226" s="3"/>
      <c r="E226" s="29"/>
      <c r="F226" s="29"/>
      <c r="G226" s="29"/>
      <c r="H226" s="30"/>
      <c r="I226" s="30"/>
      <c r="J226" s="30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3:20" ht="15.75">
      <c r="C227" s="3"/>
      <c r="D227" s="3"/>
      <c r="E227" s="29"/>
      <c r="F227" s="29"/>
      <c r="G227" s="29"/>
      <c r="H227" s="30"/>
      <c r="I227" s="30"/>
      <c r="J227" s="30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3:20" ht="15.75">
      <c r="C228" s="3"/>
      <c r="D228" s="3"/>
      <c r="E228" s="29"/>
      <c r="F228" s="29"/>
      <c r="G228" s="29"/>
      <c r="H228" s="30"/>
      <c r="I228" s="30"/>
      <c r="J228" s="30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3:20" ht="15.75">
      <c r="C229" s="3"/>
      <c r="D229" s="3"/>
      <c r="E229" s="29"/>
      <c r="F229" s="29"/>
      <c r="G229" s="29"/>
      <c r="H229" s="30"/>
      <c r="I229" s="30"/>
      <c r="J229" s="30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3:20" ht="15.75">
      <c r="C230" s="3"/>
      <c r="D230" s="3"/>
      <c r="E230" s="29"/>
      <c r="F230" s="29"/>
      <c r="G230" s="29"/>
      <c r="H230" s="30"/>
      <c r="I230" s="30"/>
      <c r="J230" s="30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3:20" ht="15.75">
      <c r="C231" s="3"/>
      <c r="D231" s="3"/>
      <c r="E231" s="29"/>
      <c r="F231" s="29"/>
      <c r="G231" s="29"/>
      <c r="H231" s="30"/>
      <c r="I231" s="30"/>
      <c r="J231" s="30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3:20" ht="15.75">
      <c r="C232" s="3"/>
      <c r="D232" s="3"/>
      <c r="E232" s="29"/>
      <c r="F232" s="29"/>
      <c r="G232" s="29"/>
      <c r="H232" s="30"/>
      <c r="I232" s="30"/>
      <c r="J232" s="30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3:20" ht="15.75">
      <c r="C233" s="3"/>
      <c r="D233" s="3"/>
      <c r="E233" s="29"/>
      <c r="F233" s="29"/>
      <c r="G233" s="29"/>
      <c r="H233" s="30"/>
      <c r="I233" s="30"/>
      <c r="J233" s="30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3:20" ht="15.75">
      <c r="C234" s="3"/>
      <c r="D234" s="3"/>
      <c r="E234" s="29"/>
      <c r="F234" s="29"/>
      <c r="G234" s="29"/>
      <c r="H234" s="30"/>
      <c r="I234" s="30"/>
      <c r="J234" s="30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3:20" ht="15.75">
      <c r="C235" s="3"/>
      <c r="D235" s="3"/>
      <c r="E235" s="29"/>
      <c r="F235" s="29"/>
      <c r="G235" s="29"/>
      <c r="H235" s="30"/>
      <c r="I235" s="30"/>
      <c r="J235" s="30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3:20" ht="15.75">
      <c r="C236" s="3"/>
      <c r="D236" s="3"/>
      <c r="E236" s="29"/>
      <c r="F236" s="29"/>
      <c r="G236" s="29"/>
      <c r="H236" s="30"/>
      <c r="I236" s="30"/>
      <c r="J236" s="30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3:20" ht="15.75">
      <c r="C237" s="3"/>
      <c r="D237" s="3"/>
      <c r="E237" s="29"/>
      <c r="F237" s="29"/>
      <c r="G237" s="29"/>
      <c r="H237" s="30"/>
      <c r="I237" s="30"/>
      <c r="J237" s="30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3:20" ht="15.75">
      <c r="C238" s="3"/>
      <c r="D238" s="3"/>
      <c r="E238" s="29"/>
      <c r="F238" s="29"/>
      <c r="G238" s="29"/>
      <c r="H238" s="30"/>
      <c r="I238" s="30"/>
      <c r="J238" s="30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3:20" ht="15.75">
      <c r="C239" s="3"/>
      <c r="D239" s="3"/>
      <c r="E239" s="29"/>
      <c r="F239" s="29"/>
      <c r="G239" s="29"/>
      <c r="H239" s="30"/>
      <c r="I239" s="30"/>
      <c r="J239" s="30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3:20" ht="15.75">
      <c r="C240" s="3"/>
      <c r="D240" s="3"/>
      <c r="E240" s="29"/>
      <c r="F240" s="29"/>
      <c r="G240" s="29"/>
      <c r="H240" s="30"/>
      <c r="I240" s="30"/>
      <c r="J240" s="30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3:20" ht="15.75">
      <c r="C241" s="3"/>
      <c r="D241" s="3"/>
      <c r="E241" s="29"/>
      <c r="F241" s="29"/>
      <c r="G241" s="29"/>
      <c r="H241" s="30"/>
      <c r="I241" s="30"/>
      <c r="J241" s="30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ht="15.75">
      <c r="C242" s="3"/>
      <c r="D242" s="3"/>
      <c r="E242" s="29"/>
      <c r="F242" s="29"/>
      <c r="G242" s="29"/>
      <c r="H242" s="30"/>
      <c r="I242" s="30"/>
      <c r="J242" s="30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ht="15.75">
      <c r="C243" s="3"/>
      <c r="D243" s="3"/>
      <c r="E243" s="29"/>
      <c r="F243" s="29"/>
      <c r="G243" s="29"/>
      <c r="H243" s="30"/>
      <c r="I243" s="30"/>
      <c r="J243" s="30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ht="15.75">
      <c r="C244" s="3"/>
      <c r="D244" s="3"/>
      <c r="E244" s="29"/>
      <c r="F244" s="29"/>
      <c r="G244" s="29"/>
      <c r="H244" s="30"/>
      <c r="I244" s="30"/>
      <c r="J244" s="30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3:20" ht="15.75">
      <c r="C245" s="3"/>
      <c r="D245" s="3"/>
      <c r="E245" s="29"/>
      <c r="F245" s="29"/>
      <c r="G245" s="29"/>
      <c r="H245" s="30"/>
      <c r="I245" s="30"/>
      <c r="J245" s="30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3:20" ht="15.75">
      <c r="C246" s="3"/>
      <c r="D246" s="3"/>
      <c r="E246" s="29"/>
      <c r="F246" s="29"/>
      <c r="G246" s="29"/>
      <c r="H246" s="30"/>
      <c r="I246" s="30"/>
      <c r="J246" s="30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3:20" ht="15.75">
      <c r="C247" s="3"/>
      <c r="D247" s="3"/>
      <c r="E247" s="29"/>
      <c r="F247" s="29"/>
      <c r="G247" s="29"/>
      <c r="H247" s="30"/>
      <c r="I247" s="30"/>
      <c r="J247" s="30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3:20" ht="15.75">
      <c r="C248" s="3"/>
      <c r="D248" s="3"/>
      <c r="E248" s="29"/>
      <c r="F248" s="29"/>
      <c r="G248" s="29"/>
      <c r="H248" s="30"/>
      <c r="I248" s="30"/>
      <c r="J248" s="30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3:20" ht="15.75">
      <c r="C249" s="3"/>
      <c r="D249" s="3"/>
      <c r="E249" s="29"/>
      <c r="F249" s="29"/>
      <c r="G249" s="29"/>
      <c r="H249" s="30"/>
      <c r="I249" s="30"/>
      <c r="J249" s="30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3:20" ht="15.75">
      <c r="C250" s="3"/>
      <c r="D250" s="3"/>
      <c r="E250" s="29"/>
      <c r="F250" s="29"/>
      <c r="G250" s="29"/>
      <c r="H250" s="30"/>
      <c r="I250" s="30"/>
      <c r="J250" s="30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3:20" ht="15.75">
      <c r="C251" s="3"/>
      <c r="D251" s="3"/>
      <c r="E251" s="29"/>
      <c r="F251" s="29"/>
      <c r="G251" s="29"/>
      <c r="H251" s="30"/>
      <c r="I251" s="30"/>
      <c r="J251" s="30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3:20" ht="15.75">
      <c r="C252" s="3"/>
      <c r="D252" s="3"/>
      <c r="E252" s="29"/>
      <c r="F252" s="29"/>
      <c r="G252" s="29"/>
      <c r="H252" s="30"/>
      <c r="I252" s="30"/>
      <c r="J252" s="30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3:20" ht="15.75">
      <c r="C253" s="3"/>
      <c r="D253" s="3"/>
      <c r="E253" s="29"/>
      <c r="F253" s="29"/>
      <c r="G253" s="29"/>
      <c r="H253" s="30"/>
      <c r="I253" s="30"/>
      <c r="J253" s="30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3:20" ht="15.75">
      <c r="C254" s="3"/>
      <c r="D254" s="3"/>
      <c r="E254" s="29"/>
      <c r="F254" s="29"/>
      <c r="G254" s="29"/>
      <c r="H254" s="30"/>
      <c r="I254" s="30"/>
      <c r="J254" s="30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3:20" ht="15.75">
      <c r="C255" s="3"/>
      <c r="D255" s="3"/>
      <c r="E255" s="29"/>
      <c r="F255" s="29"/>
      <c r="G255" s="29"/>
      <c r="H255" s="30"/>
      <c r="I255" s="30"/>
      <c r="J255" s="30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3:20" ht="15.75">
      <c r="C256" s="3"/>
      <c r="D256" s="3"/>
      <c r="E256" s="29"/>
      <c r="F256" s="29"/>
      <c r="G256" s="29"/>
      <c r="H256" s="30"/>
      <c r="I256" s="30"/>
      <c r="J256" s="30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3:20" ht="15.75">
      <c r="C257" s="3"/>
      <c r="D257" s="3"/>
      <c r="E257" s="29"/>
      <c r="F257" s="29"/>
      <c r="G257" s="29"/>
      <c r="H257" s="30"/>
      <c r="I257" s="30"/>
      <c r="J257" s="30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ht="15.75">
      <c r="C258" s="3"/>
      <c r="D258" s="3"/>
      <c r="E258" s="29"/>
      <c r="F258" s="29"/>
      <c r="G258" s="29"/>
      <c r="H258" s="30"/>
      <c r="I258" s="30"/>
      <c r="J258" s="30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ht="15.75">
      <c r="C259" s="3"/>
      <c r="D259" s="3"/>
      <c r="E259" s="29"/>
      <c r="F259" s="29"/>
      <c r="G259" s="29"/>
      <c r="H259" s="30"/>
      <c r="I259" s="30"/>
      <c r="J259" s="30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ht="15.75">
      <c r="C260" s="3"/>
      <c r="D260" s="3"/>
      <c r="E260" s="29"/>
      <c r="F260" s="29"/>
      <c r="G260" s="29"/>
      <c r="H260" s="30"/>
      <c r="I260" s="30"/>
      <c r="J260" s="30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3:20" ht="15.75">
      <c r="C261" s="3"/>
      <c r="D261" s="3"/>
      <c r="E261" s="29"/>
      <c r="F261" s="29"/>
      <c r="G261" s="29"/>
      <c r="H261" s="30"/>
      <c r="I261" s="30"/>
      <c r="J261" s="30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3:20" ht="15.75">
      <c r="C262" s="3"/>
      <c r="D262" s="3"/>
      <c r="E262" s="29"/>
      <c r="F262" s="29"/>
      <c r="G262" s="29"/>
      <c r="H262" s="30"/>
      <c r="I262" s="30"/>
      <c r="J262" s="30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3:20" ht="15.75">
      <c r="C263" s="3"/>
      <c r="D263" s="3"/>
      <c r="E263" s="29"/>
      <c r="F263" s="29"/>
      <c r="G263" s="29"/>
      <c r="H263" s="30"/>
      <c r="I263" s="30"/>
      <c r="J263" s="30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3:20" ht="15.75">
      <c r="C264" s="3"/>
      <c r="D264" s="3"/>
      <c r="E264" s="29"/>
      <c r="F264" s="29"/>
      <c r="G264" s="29"/>
      <c r="H264" s="30"/>
      <c r="I264" s="30"/>
      <c r="J264" s="30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3:20" ht="15.75">
      <c r="C265" s="3"/>
      <c r="D265" s="3"/>
      <c r="E265" s="29"/>
      <c r="F265" s="29"/>
      <c r="G265" s="29"/>
      <c r="H265" s="30"/>
      <c r="I265" s="30"/>
      <c r="J265" s="30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3:20" ht="15.75">
      <c r="C266" s="3"/>
      <c r="D266" s="3"/>
      <c r="E266" s="29"/>
      <c r="F266" s="29"/>
      <c r="G266" s="29"/>
      <c r="H266" s="30"/>
      <c r="I266" s="30"/>
      <c r="J266" s="30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3:20" ht="15.75">
      <c r="C267" s="3"/>
      <c r="D267" s="3"/>
      <c r="E267" s="29"/>
      <c r="F267" s="29"/>
      <c r="G267" s="29"/>
      <c r="H267" s="30"/>
      <c r="I267" s="30"/>
      <c r="J267" s="30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3:20" ht="15.75">
      <c r="C268" s="3"/>
      <c r="D268" s="3"/>
      <c r="E268" s="29"/>
      <c r="F268" s="29"/>
      <c r="G268" s="29"/>
      <c r="H268" s="30"/>
      <c r="I268" s="30"/>
      <c r="J268" s="30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3:20" ht="15.75">
      <c r="C269" s="3"/>
      <c r="D269" s="3"/>
      <c r="E269" s="29"/>
      <c r="F269" s="29"/>
      <c r="G269" s="29"/>
      <c r="H269" s="30"/>
      <c r="I269" s="30"/>
      <c r="J269" s="30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3:20" ht="15.75">
      <c r="C270" s="3"/>
      <c r="D270" s="3"/>
      <c r="E270" s="29"/>
      <c r="F270" s="29"/>
      <c r="G270" s="29"/>
      <c r="H270" s="30"/>
      <c r="I270" s="30"/>
      <c r="J270" s="30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3:20" ht="15.75">
      <c r="C271" s="3"/>
      <c r="D271" s="3"/>
      <c r="E271" s="29"/>
      <c r="F271" s="29"/>
      <c r="G271" s="29"/>
      <c r="H271" s="30"/>
      <c r="I271" s="30"/>
      <c r="J271" s="30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3:20" ht="15.75">
      <c r="C272" s="3"/>
      <c r="D272" s="3"/>
      <c r="E272" s="29"/>
      <c r="F272" s="29"/>
      <c r="G272" s="29"/>
      <c r="H272" s="30"/>
      <c r="I272" s="30"/>
      <c r="J272" s="30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3:20" ht="15.75">
      <c r="C273" s="3"/>
      <c r="D273" s="3"/>
      <c r="E273" s="29"/>
      <c r="F273" s="29"/>
      <c r="G273" s="29"/>
      <c r="H273" s="30"/>
      <c r="I273" s="30"/>
      <c r="J273" s="30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3:20" ht="15.75">
      <c r="C274" s="3"/>
      <c r="D274" s="3"/>
      <c r="E274" s="29"/>
      <c r="F274" s="29"/>
      <c r="G274" s="29"/>
      <c r="H274" s="30"/>
      <c r="I274" s="30"/>
      <c r="J274" s="30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3:20" ht="15.75">
      <c r="C275" s="3"/>
      <c r="D275" s="3"/>
      <c r="E275" s="29"/>
      <c r="F275" s="29"/>
      <c r="G275" s="29"/>
      <c r="H275" s="30"/>
      <c r="I275" s="30"/>
      <c r="J275" s="30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3:20" ht="15.75">
      <c r="C276" s="3"/>
      <c r="D276" s="3"/>
      <c r="E276" s="29"/>
      <c r="F276" s="29"/>
      <c r="G276" s="29"/>
      <c r="H276" s="30"/>
      <c r="I276" s="30"/>
      <c r="J276" s="30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3:20" ht="15.75">
      <c r="C277" s="3"/>
      <c r="D277" s="3"/>
      <c r="E277" s="29"/>
      <c r="F277" s="29"/>
      <c r="G277" s="29"/>
      <c r="H277" s="30"/>
      <c r="I277" s="30"/>
      <c r="J277" s="30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3:20" ht="15.75">
      <c r="C278" s="3"/>
      <c r="D278" s="3"/>
      <c r="E278" s="29"/>
      <c r="F278" s="29"/>
      <c r="G278" s="29"/>
      <c r="H278" s="30"/>
      <c r="I278" s="30"/>
      <c r="J278" s="30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3:20" ht="15.75">
      <c r="C279" s="3"/>
      <c r="D279" s="3"/>
      <c r="E279" s="29"/>
      <c r="F279" s="29"/>
      <c r="G279" s="29"/>
      <c r="H279" s="30"/>
      <c r="I279" s="30"/>
      <c r="J279" s="30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3:20" ht="15.75">
      <c r="C280" s="3"/>
      <c r="D280" s="3"/>
      <c r="E280" s="29"/>
      <c r="F280" s="29"/>
      <c r="G280" s="29"/>
      <c r="H280" s="30"/>
      <c r="I280" s="30"/>
      <c r="J280" s="30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3:20" ht="15.75">
      <c r="C281" s="3"/>
      <c r="D281" s="3"/>
      <c r="E281" s="29"/>
      <c r="F281" s="29"/>
      <c r="G281" s="29"/>
      <c r="H281" s="30"/>
      <c r="I281" s="30"/>
      <c r="J281" s="30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3:20" ht="15.75">
      <c r="C282" s="3"/>
      <c r="D282" s="3"/>
      <c r="E282" s="29"/>
      <c r="F282" s="29"/>
      <c r="G282" s="29"/>
      <c r="H282" s="30"/>
      <c r="I282" s="30"/>
      <c r="J282" s="30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3:20" ht="15.75">
      <c r="C283" s="3"/>
      <c r="D283" s="3"/>
      <c r="E283" s="29"/>
      <c r="F283" s="29"/>
      <c r="G283" s="29"/>
      <c r="H283" s="30"/>
      <c r="I283" s="30"/>
      <c r="J283" s="30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3:20" ht="15.75">
      <c r="C284" s="3"/>
      <c r="D284" s="3"/>
      <c r="E284" s="29"/>
      <c r="F284" s="29"/>
      <c r="G284" s="29"/>
      <c r="H284" s="30"/>
      <c r="I284" s="30"/>
      <c r="J284" s="30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3:20" ht="15.75">
      <c r="C285" s="3"/>
      <c r="D285" s="3"/>
      <c r="E285" s="29"/>
      <c r="F285" s="29"/>
      <c r="G285" s="29"/>
      <c r="H285" s="30"/>
      <c r="I285" s="30"/>
      <c r="J285" s="30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3:20" ht="15.75">
      <c r="C286" s="3"/>
      <c r="D286" s="3"/>
      <c r="E286" s="29"/>
      <c r="F286" s="29"/>
      <c r="G286" s="29"/>
      <c r="H286" s="30"/>
      <c r="I286" s="30"/>
      <c r="J286" s="30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3:20" ht="15.75">
      <c r="C287" s="3"/>
      <c r="D287" s="3"/>
      <c r="E287" s="29"/>
      <c r="F287" s="29"/>
      <c r="G287" s="29"/>
      <c r="H287" s="30"/>
      <c r="I287" s="30"/>
      <c r="J287" s="30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3:20" ht="15.75">
      <c r="C288" s="3"/>
      <c r="D288" s="3"/>
      <c r="E288" s="29"/>
      <c r="F288" s="29"/>
      <c r="G288" s="29"/>
      <c r="H288" s="30"/>
      <c r="I288" s="30"/>
      <c r="J288" s="30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3:20" ht="15.75">
      <c r="C289" s="3"/>
      <c r="D289" s="3"/>
      <c r="E289" s="29"/>
      <c r="F289" s="29"/>
      <c r="G289" s="29"/>
      <c r="H289" s="30"/>
      <c r="I289" s="30"/>
      <c r="J289" s="30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3:20" ht="15.75">
      <c r="C290" s="3"/>
      <c r="D290" s="3"/>
      <c r="E290" s="29"/>
      <c r="F290" s="29"/>
      <c r="G290" s="29"/>
      <c r="H290" s="30"/>
      <c r="I290" s="30"/>
      <c r="J290" s="30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3:20" ht="15.75">
      <c r="C291" s="3"/>
      <c r="D291" s="3"/>
      <c r="E291" s="29"/>
      <c r="F291" s="29"/>
      <c r="G291" s="29"/>
      <c r="H291" s="30"/>
      <c r="I291" s="30"/>
      <c r="J291" s="30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3:20" ht="15.75">
      <c r="C292" s="3"/>
      <c r="D292" s="3"/>
      <c r="E292" s="29"/>
      <c r="F292" s="29"/>
      <c r="G292" s="29"/>
      <c r="H292" s="30"/>
      <c r="I292" s="30"/>
      <c r="J292" s="30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3:20" ht="15.75">
      <c r="C293" s="3"/>
      <c r="D293" s="3"/>
      <c r="E293" s="29"/>
      <c r="F293" s="29"/>
      <c r="G293" s="29"/>
      <c r="H293" s="30"/>
      <c r="I293" s="30"/>
      <c r="J293" s="30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3:20" ht="15.75">
      <c r="C294" s="3"/>
      <c r="D294" s="3"/>
      <c r="E294" s="29"/>
      <c r="F294" s="29"/>
      <c r="G294" s="29"/>
      <c r="H294" s="30"/>
      <c r="I294" s="30"/>
      <c r="J294" s="30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3:20" ht="15.75">
      <c r="C295" s="3"/>
      <c r="D295" s="3"/>
      <c r="E295" s="29"/>
      <c r="F295" s="29"/>
      <c r="G295" s="29"/>
      <c r="H295" s="30"/>
      <c r="I295" s="30"/>
      <c r="J295" s="30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3:20" ht="15.75">
      <c r="C296" s="3"/>
      <c r="D296" s="3"/>
      <c r="E296" s="29"/>
      <c r="F296" s="29"/>
      <c r="G296" s="29"/>
      <c r="H296" s="30"/>
      <c r="I296" s="30"/>
      <c r="J296" s="30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3:20" ht="15.75">
      <c r="C297" s="3"/>
      <c r="D297" s="3"/>
      <c r="E297" s="29"/>
      <c r="F297" s="29"/>
      <c r="G297" s="29"/>
      <c r="H297" s="30"/>
      <c r="I297" s="30"/>
      <c r="J297" s="30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3:20" ht="15.75">
      <c r="C298" s="3"/>
      <c r="D298" s="3"/>
      <c r="E298" s="29"/>
      <c r="F298" s="29"/>
      <c r="G298" s="29"/>
      <c r="H298" s="30"/>
      <c r="I298" s="30"/>
      <c r="J298" s="30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3:20" ht="15.75">
      <c r="C299" s="3"/>
      <c r="D299" s="3"/>
      <c r="E299" s="29"/>
      <c r="F299" s="29"/>
      <c r="G299" s="29"/>
      <c r="H299" s="30"/>
      <c r="I299" s="30"/>
      <c r="J299" s="30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3:20" ht="15.75">
      <c r="C300" s="3"/>
      <c r="D300" s="3"/>
      <c r="E300" s="29"/>
      <c r="F300" s="29"/>
      <c r="G300" s="29"/>
      <c r="H300" s="30"/>
      <c r="I300" s="30"/>
      <c r="J300" s="30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3:20" ht="15.75">
      <c r="C301" s="3"/>
      <c r="D301" s="3"/>
      <c r="E301" s="29"/>
      <c r="F301" s="29"/>
      <c r="G301" s="29"/>
      <c r="H301" s="30"/>
      <c r="I301" s="30"/>
      <c r="J301" s="30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3:20" ht="15.75">
      <c r="C302" s="3"/>
      <c r="D302" s="3"/>
      <c r="E302" s="29"/>
      <c r="F302" s="29"/>
      <c r="G302" s="29"/>
      <c r="H302" s="30"/>
      <c r="I302" s="30"/>
      <c r="J302" s="30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3:20" ht="15.75">
      <c r="C303" s="3"/>
      <c r="D303" s="3"/>
      <c r="E303" s="29"/>
      <c r="F303" s="29"/>
      <c r="G303" s="29"/>
      <c r="H303" s="30"/>
      <c r="I303" s="30"/>
      <c r="J303" s="30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3:20" ht="15.75">
      <c r="C304" s="3"/>
      <c r="D304" s="3"/>
      <c r="E304" s="29"/>
      <c r="F304" s="29"/>
      <c r="G304" s="29"/>
      <c r="H304" s="30"/>
      <c r="I304" s="30"/>
      <c r="J304" s="30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3:20" ht="15.75">
      <c r="C305" s="3"/>
      <c r="D305" s="3"/>
      <c r="E305" s="29"/>
      <c r="F305" s="29"/>
      <c r="G305" s="29"/>
      <c r="H305" s="30"/>
      <c r="I305" s="30"/>
      <c r="J305" s="30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3:20" ht="15.75">
      <c r="C306" s="3"/>
      <c r="D306" s="3"/>
      <c r="E306" s="29"/>
      <c r="F306" s="29"/>
      <c r="G306" s="29"/>
      <c r="H306" s="30"/>
      <c r="I306" s="30"/>
      <c r="J306" s="30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3:20" ht="15.75">
      <c r="C307" s="3"/>
      <c r="D307" s="3"/>
      <c r="E307" s="29"/>
      <c r="F307" s="29"/>
      <c r="G307" s="29"/>
      <c r="H307" s="30"/>
      <c r="I307" s="30"/>
      <c r="J307" s="30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3:20" ht="15.75">
      <c r="C308" s="3"/>
      <c r="D308" s="3"/>
      <c r="E308" s="29"/>
      <c r="F308" s="29"/>
      <c r="G308" s="29"/>
      <c r="H308" s="30"/>
      <c r="I308" s="30"/>
      <c r="J308" s="30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3:20" ht="15.75">
      <c r="C309" s="3"/>
      <c r="D309" s="3"/>
      <c r="E309" s="29"/>
      <c r="F309" s="29"/>
      <c r="G309" s="29"/>
      <c r="H309" s="30"/>
      <c r="I309" s="30"/>
      <c r="J309" s="30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3:20" ht="15.75">
      <c r="C310" s="3"/>
      <c r="D310" s="3"/>
      <c r="E310" s="29"/>
      <c r="F310" s="29"/>
      <c r="G310" s="29"/>
      <c r="H310" s="30"/>
      <c r="I310" s="30"/>
      <c r="J310" s="30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3:20" ht="15.75">
      <c r="C311" s="3"/>
      <c r="D311" s="3"/>
      <c r="E311" s="29"/>
      <c r="F311" s="29"/>
      <c r="G311" s="29"/>
      <c r="H311" s="30"/>
      <c r="I311" s="30"/>
      <c r="J311" s="30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3:20" ht="15.75">
      <c r="C312" s="3"/>
      <c r="D312" s="3"/>
      <c r="E312" s="29"/>
      <c r="F312" s="29"/>
      <c r="G312" s="29"/>
      <c r="H312" s="30"/>
      <c r="I312" s="30"/>
      <c r="J312" s="30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3:20" ht="15.75">
      <c r="C313" s="3"/>
      <c r="D313" s="3"/>
      <c r="E313" s="29"/>
      <c r="F313" s="29"/>
      <c r="G313" s="29"/>
      <c r="H313" s="30"/>
      <c r="I313" s="30"/>
      <c r="J313" s="30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3:20" ht="15.75">
      <c r="C314" s="3"/>
      <c r="D314" s="3"/>
      <c r="E314" s="29"/>
      <c r="F314" s="29"/>
      <c r="G314" s="29"/>
      <c r="H314" s="30"/>
      <c r="I314" s="30"/>
      <c r="J314" s="30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3:20" ht="15.75">
      <c r="C315" s="3"/>
      <c r="D315" s="3"/>
      <c r="E315" s="29"/>
      <c r="F315" s="29"/>
      <c r="G315" s="29"/>
      <c r="H315" s="30"/>
      <c r="I315" s="30"/>
      <c r="J315" s="30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3:20" ht="15.75">
      <c r="C316" s="3"/>
      <c r="D316" s="3"/>
      <c r="E316" s="29"/>
      <c r="F316" s="29"/>
      <c r="G316" s="29"/>
      <c r="H316" s="30"/>
      <c r="I316" s="30"/>
      <c r="J316" s="30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3:20" ht="15.75">
      <c r="C317" s="3"/>
      <c r="D317" s="3"/>
      <c r="E317" s="29"/>
      <c r="F317" s="29"/>
      <c r="G317" s="29"/>
      <c r="H317" s="30"/>
      <c r="I317" s="30"/>
      <c r="J317" s="30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3:20" ht="15.75">
      <c r="C318" s="3"/>
      <c r="D318" s="3"/>
      <c r="E318" s="29"/>
      <c r="F318" s="29"/>
      <c r="G318" s="29"/>
      <c r="H318" s="30"/>
      <c r="I318" s="30"/>
      <c r="J318" s="30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3:20" ht="15.75">
      <c r="C319" s="3"/>
      <c r="D319" s="3"/>
      <c r="E319" s="29"/>
      <c r="F319" s="29"/>
      <c r="G319" s="29"/>
      <c r="H319" s="30"/>
      <c r="I319" s="30"/>
      <c r="J319" s="30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3:20" ht="15.75">
      <c r="C320" s="3"/>
      <c r="D320" s="3"/>
      <c r="E320" s="29"/>
      <c r="F320" s="29"/>
      <c r="G320" s="29"/>
      <c r="H320" s="30"/>
      <c r="I320" s="30"/>
      <c r="J320" s="30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3:20" ht="15.75">
      <c r="C321" s="3"/>
      <c r="D321" s="3"/>
      <c r="E321" s="29"/>
      <c r="F321" s="29"/>
      <c r="G321" s="29"/>
      <c r="H321" s="30"/>
      <c r="I321" s="30"/>
      <c r="J321" s="30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3:20" ht="15.75">
      <c r="C322" s="3"/>
      <c r="D322" s="3"/>
      <c r="E322" s="29"/>
      <c r="F322" s="29"/>
      <c r="G322" s="29"/>
      <c r="H322" s="30"/>
      <c r="I322" s="30"/>
      <c r="J322" s="30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3:20" ht="15.75">
      <c r="C323" s="3"/>
      <c r="D323" s="3"/>
      <c r="E323" s="29"/>
      <c r="F323" s="29"/>
      <c r="G323" s="29"/>
      <c r="H323" s="30"/>
      <c r="I323" s="30"/>
      <c r="J323" s="30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3:20" ht="15.75">
      <c r="C324" s="3"/>
      <c r="D324" s="3"/>
      <c r="E324" s="29"/>
      <c r="F324" s="29"/>
      <c r="G324" s="29"/>
      <c r="H324" s="30"/>
      <c r="I324" s="30"/>
      <c r="J324" s="30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3:20" ht="15.75">
      <c r="C325" s="3"/>
      <c r="D325" s="3"/>
      <c r="E325" s="29"/>
      <c r="F325" s="29"/>
      <c r="G325" s="29"/>
      <c r="H325" s="30"/>
      <c r="I325" s="30"/>
      <c r="J325" s="30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3:20" ht="15.75">
      <c r="C326" s="3"/>
      <c r="D326" s="3"/>
      <c r="E326" s="29"/>
      <c r="F326" s="29"/>
      <c r="G326" s="29"/>
      <c r="H326" s="30"/>
      <c r="I326" s="30"/>
      <c r="J326" s="30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3:20" ht="15.75">
      <c r="C327" s="3"/>
      <c r="D327" s="3"/>
      <c r="E327" s="29"/>
      <c r="F327" s="29"/>
      <c r="G327" s="29"/>
      <c r="H327" s="30"/>
      <c r="I327" s="30"/>
      <c r="J327" s="30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3:20" ht="15.75">
      <c r="C328" s="3"/>
      <c r="D328" s="3"/>
      <c r="E328" s="29"/>
      <c r="F328" s="29"/>
      <c r="G328" s="29"/>
      <c r="H328" s="30"/>
      <c r="I328" s="30"/>
      <c r="J328" s="30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3:20" ht="15.75">
      <c r="C329" s="3"/>
      <c r="D329" s="3"/>
      <c r="E329" s="29"/>
      <c r="F329" s="29"/>
      <c r="G329" s="29"/>
      <c r="H329" s="30"/>
      <c r="I329" s="30"/>
      <c r="J329" s="30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3:20" ht="15.75">
      <c r="C330" s="3"/>
      <c r="D330" s="3"/>
      <c r="E330" s="29"/>
      <c r="F330" s="29"/>
      <c r="G330" s="29"/>
      <c r="H330" s="30"/>
      <c r="I330" s="30"/>
      <c r="J330" s="30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3:20" ht="15.75">
      <c r="C331" s="3"/>
      <c r="D331" s="3"/>
      <c r="E331" s="29"/>
      <c r="F331" s="29"/>
      <c r="G331" s="29"/>
      <c r="H331" s="30"/>
      <c r="I331" s="30"/>
      <c r="J331" s="30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3:20" ht="15.75">
      <c r="C332" s="3"/>
      <c r="D332" s="3"/>
      <c r="E332" s="29"/>
      <c r="F332" s="29"/>
      <c r="G332" s="29"/>
      <c r="H332" s="30"/>
      <c r="I332" s="30"/>
      <c r="J332" s="30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3:20" ht="15.75">
      <c r="C333" s="3"/>
      <c r="D333" s="3"/>
      <c r="E333" s="29"/>
      <c r="F333" s="29"/>
      <c r="G333" s="29"/>
      <c r="H333" s="30"/>
      <c r="I333" s="30"/>
      <c r="J333" s="30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3:20" ht="15.75">
      <c r="C334" s="3"/>
      <c r="D334" s="3"/>
      <c r="E334" s="29"/>
      <c r="F334" s="29"/>
      <c r="G334" s="29"/>
      <c r="H334" s="30"/>
      <c r="I334" s="30"/>
      <c r="J334" s="30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3:20" ht="15.75">
      <c r="C335" s="3"/>
      <c r="D335" s="3"/>
      <c r="E335" s="29"/>
      <c r="F335" s="29"/>
      <c r="G335" s="29"/>
      <c r="H335" s="30"/>
      <c r="I335" s="30"/>
      <c r="J335" s="30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3:20" ht="15.75">
      <c r="C336" s="3"/>
      <c r="D336" s="3"/>
      <c r="E336" s="29"/>
      <c r="F336" s="29"/>
      <c r="G336" s="29"/>
      <c r="H336" s="30"/>
      <c r="I336" s="30"/>
      <c r="J336" s="30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3:20" ht="15.75">
      <c r="C337" s="3"/>
      <c r="D337" s="3"/>
      <c r="E337" s="29"/>
      <c r="F337" s="29"/>
      <c r="G337" s="29"/>
      <c r="H337" s="30"/>
      <c r="I337" s="30"/>
      <c r="J337" s="30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3:20" ht="15.75">
      <c r="C338" s="3"/>
      <c r="D338" s="3"/>
      <c r="E338" s="29"/>
      <c r="F338" s="29"/>
      <c r="G338" s="29"/>
      <c r="H338" s="30"/>
      <c r="I338" s="30"/>
      <c r="J338" s="30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3:20" ht="15.75">
      <c r="C339" s="3"/>
      <c r="D339" s="3"/>
      <c r="E339" s="29"/>
      <c r="F339" s="29"/>
      <c r="G339" s="29"/>
      <c r="H339" s="30"/>
      <c r="I339" s="30"/>
      <c r="J339" s="30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3:20" ht="15.75">
      <c r="C340" s="3"/>
      <c r="D340" s="3"/>
      <c r="E340" s="29"/>
      <c r="F340" s="29"/>
      <c r="G340" s="29"/>
      <c r="H340" s="30"/>
      <c r="I340" s="30"/>
      <c r="J340" s="30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3:20" ht="15.75">
      <c r="C341" s="3"/>
      <c r="D341" s="3"/>
      <c r="E341" s="29"/>
      <c r="F341" s="29"/>
      <c r="G341" s="29"/>
      <c r="H341" s="30"/>
      <c r="I341" s="30"/>
      <c r="J341" s="30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3:20" ht="15.75">
      <c r="C342" s="3"/>
      <c r="D342" s="3"/>
      <c r="E342" s="29"/>
      <c r="F342" s="29"/>
      <c r="G342" s="29"/>
      <c r="H342" s="30"/>
      <c r="I342" s="30"/>
      <c r="J342" s="30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3:20" ht="15.75">
      <c r="C343" s="3"/>
      <c r="D343" s="3"/>
      <c r="E343" s="29"/>
      <c r="F343" s="29"/>
      <c r="G343" s="29"/>
      <c r="H343" s="30"/>
      <c r="I343" s="30"/>
      <c r="J343" s="30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3:20" ht="15.75">
      <c r="C344" s="3"/>
      <c r="D344" s="3"/>
      <c r="E344" s="29"/>
      <c r="F344" s="29"/>
      <c r="G344" s="29"/>
      <c r="H344" s="30"/>
      <c r="I344" s="30"/>
      <c r="J344" s="30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3:20" ht="15.75">
      <c r="C345" s="3"/>
      <c r="D345" s="3"/>
      <c r="E345" s="29"/>
      <c r="F345" s="29"/>
      <c r="G345" s="29"/>
      <c r="H345" s="30"/>
      <c r="I345" s="30"/>
      <c r="J345" s="30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3:20" ht="15.75">
      <c r="C346" s="3"/>
      <c r="D346" s="3"/>
      <c r="E346" s="29"/>
      <c r="F346" s="29"/>
      <c r="G346" s="29"/>
      <c r="H346" s="30"/>
      <c r="I346" s="30"/>
      <c r="J346" s="30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3:20" ht="15.75">
      <c r="C347" s="3"/>
      <c r="D347" s="3"/>
      <c r="E347" s="29"/>
      <c r="F347" s="29"/>
      <c r="G347" s="29"/>
      <c r="H347" s="30"/>
      <c r="I347" s="30"/>
      <c r="J347" s="30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3:20" ht="15.75">
      <c r="C348" s="3"/>
      <c r="D348" s="3"/>
      <c r="E348" s="29"/>
      <c r="F348" s="29"/>
      <c r="G348" s="29"/>
      <c r="H348" s="30"/>
      <c r="I348" s="30"/>
      <c r="J348" s="30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3:20" ht="15.75">
      <c r="C349" s="3"/>
      <c r="D349" s="3"/>
      <c r="E349" s="29"/>
      <c r="F349" s="29"/>
      <c r="G349" s="29"/>
      <c r="H349" s="30"/>
      <c r="I349" s="30"/>
      <c r="J349" s="30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3:20" ht="15.75">
      <c r="C350" s="3"/>
      <c r="D350" s="3"/>
      <c r="E350" s="29"/>
      <c r="F350" s="29"/>
      <c r="G350" s="29"/>
      <c r="H350" s="30"/>
      <c r="I350" s="30"/>
      <c r="J350" s="30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3:20" ht="15.75">
      <c r="C351" s="3"/>
      <c r="D351" s="3"/>
      <c r="E351" s="29"/>
      <c r="F351" s="29"/>
      <c r="G351" s="29"/>
      <c r="H351" s="30"/>
      <c r="I351" s="30"/>
      <c r="J351" s="30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3:20" ht="15.75">
      <c r="C352" s="3"/>
      <c r="D352" s="3"/>
      <c r="E352" s="29"/>
      <c r="F352" s="29"/>
      <c r="G352" s="29"/>
      <c r="H352" s="30"/>
      <c r="I352" s="30"/>
      <c r="J352" s="30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3:20" ht="15.75">
      <c r="C353" s="3"/>
      <c r="D353" s="3"/>
      <c r="E353" s="29"/>
      <c r="F353" s="29"/>
      <c r="G353" s="29"/>
      <c r="H353" s="30"/>
      <c r="I353" s="30"/>
      <c r="J353" s="30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3:20" ht="15.75">
      <c r="C354" s="3"/>
      <c r="D354" s="3"/>
      <c r="E354" s="29"/>
      <c r="F354" s="29"/>
      <c r="G354" s="29"/>
      <c r="H354" s="30"/>
      <c r="I354" s="30"/>
      <c r="J354" s="30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3:20" ht="15.75">
      <c r="C355" s="3"/>
      <c r="D355" s="3"/>
      <c r="E355" s="29"/>
      <c r="F355" s="29"/>
      <c r="G355" s="29"/>
      <c r="H355" s="30"/>
      <c r="I355" s="30"/>
      <c r="J355" s="30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3:20" ht="15.75">
      <c r="C356" s="3"/>
      <c r="D356" s="3"/>
      <c r="E356" s="29"/>
      <c r="F356" s="29"/>
      <c r="G356" s="29"/>
      <c r="H356" s="30"/>
      <c r="I356" s="30"/>
      <c r="J356" s="30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3:20" ht="15.75">
      <c r="C357" s="3"/>
      <c r="D357" s="3"/>
      <c r="E357" s="29"/>
      <c r="F357" s="29"/>
      <c r="G357" s="29"/>
      <c r="H357" s="30"/>
      <c r="I357" s="30"/>
      <c r="J357" s="30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3:20" ht="15.75">
      <c r="C358" s="3"/>
      <c r="D358" s="3"/>
      <c r="E358" s="29"/>
      <c r="F358" s="29"/>
      <c r="G358" s="29"/>
      <c r="H358" s="30"/>
      <c r="I358" s="30"/>
      <c r="J358" s="30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3:20" ht="15.75">
      <c r="C359" s="3"/>
      <c r="D359" s="3"/>
      <c r="E359" s="29"/>
      <c r="F359" s="29"/>
      <c r="G359" s="29"/>
      <c r="H359" s="30"/>
      <c r="I359" s="30"/>
      <c r="J359" s="30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3:20" ht="15.75">
      <c r="C360" s="3"/>
      <c r="D360" s="3"/>
      <c r="E360" s="29"/>
      <c r="F360" s="29"/>
      <c r="G360" s="29"/>
      <c r="H360" s="30"/>
      <c r="I360" s="30"/>
      <c r="J360" s="30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3:20" ht="15.75">
      <c r="C361" s="3"/>
      <c r="D361" s="3"/>
      <c r="E361" s="29"/>
      <c r="F361" s="29"/>
      <c r="G361" s="29"/>
      <c r="H361" s="30"/>
      <c r="I361" s="30"/>
      <c r="J361" s="30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3:20" ht="15.75">
      <c r="C362" s="3"/>
      <c r="D362" s="3"/>
      <c r="E362" s="29"/>
      <c r="F362" s="29"/>
      <c r="G362" s="29"/>
      <c r="H362" s="30"/>
      <c r="I362" s="30"/>
      <c r="J362" s="30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3:20" ht="15.75">
      <c r="C363" s="3"/>
      <c r="D363" s="3"/>
      <c r="E363" s="29"/>
      <c r="F363" s="29"/>
      <c r="G363" s="29"/>
      <c r="H363" s="30"/>
      <c r="I363" s="30"/>
      <c r="J363" s="30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3:20" ht="15.75">
      <c r="C364" s="3"/>
      <c r="D364" s="3"/>
      <c r="E364" s="29"/>
      <c r="F364" s="29"/>
      <c r="G364" s="29"/>
      <c r="H364" s="30"/>
      <c r="I364" s="30"/>
      <c r="J364" s="30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3:20" ht="15.75">
      <c r="C365" s="3"/>
      <c r="D365" s="3"/>
      <c r="E365" s="29"/>
      <c r="F365" s="29"/>
      <c r="G365" s="29"/>
      <c r="H365" s="30"/>
      <c r="I365" s="30"/>
      <c r="J365" s="30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3:20" ht="15.75">
      <c r="C366" s="3"/>
      <c r="D366" s="3"/>
      <c r="E366" s="29"/>
      <c r="F366" s="29"/>
      <c r="G366" s="29"/>
      <c r="H366" s="30"/>
      <c r="I366" s="30"/>
      <c r="J366" s="30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3:20" ht="15.75">
      <c r="C367" s="3"/>
      <c r="D367" s="3"/>
      <c r="E367" s="29"/>
      <c r="F367" s="29"/>
      <c r="G367" s="29"/>
      <c r="H367" s="30"/>
      <c r="I367" s="30"/>
      <c r="J367" s="30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3:20" ht="15.75">
      <c r="C368" s="3"/>
      <c r="D368" s="3"/>
      <c r="E368" s="29"/>
      <c r="F368" s="29"/>
      <c r="G368" s="29"/>
      <c r="H368" s="30"/>
      <c r="I368" s="30"/>
      <c r="J368" s="30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3:20" ht="15.75">
      <c r="C369" s="3"/>
      <c r="D369" s="3"/>
      <c r="E369" s="29"/>
      <c r="F369" s="29"/>
      <c r="G369" s="29"/>
      <c r="H369" s="30"/>
      <c r="I369" s="30"/>
      <c r="J369" s="30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3:20" ht="15.75">
      <c r="C370" s="3"/>
      <c r="D370" s="3"/>
      <c r="E370" s="29"/>
      <c r="F370" s="29"/>
      <c r="G370" s="29"/>
      <c r="H370" s="30"/>
      <c r="I370" s="30"/>
      <c r="J370" s="30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3:20" ht="15.75">
      <c r="C371" s="3"/>
      <c r="D371" s="3"/>
      <c r="E371" s="29"/>
      <c r="F371" s="29"/>
      <c r="G371" s="29"/>
      <c r="H371" s="30"/>
      <c r="I371" s="30"/>
      <c r="J371" s="30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3:20" ht="15.75">
      <c r="C372" s="3"/>
      <c r="D372" s="3"/>
      <c r="E372" s="29"/>
      <c r="F372" s="29"/>
      <c r="G372" s="29"/>
      <c r="H372" s="30"/>
      <c r="I372" s="30"/>
      <c r="J372" s="30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3:20" ht="15.75">
      <c r="C373" s="3"/>
      <c r="D373" s="3"/>
      <c r="E373" s="29"/>
      <c r="F373" s="29"/>
      <c r="G373" s="29"/>
      <c r="H373" s="30"/>
      <c r="I373" s="30"/>
      <c r="J373" s="30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3:20" ht="15.75">
      <c r="C374" s="3"/>
      <c r="D374" s="3"/>
      <c r="E374" s="29"/>
      <c r="F374" s="29"/>
      <c r="G374" s="29"/>
      <c r="H374" s="30"/>
      <c r="I374" s="30"/>
      <c r="J374" s="30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3:20" ht="15.75">
      <c r="C375" s="3"/>
      <c r="D375" s="3"/>
      <c r="E375" s="29"/>
      <c r="F375" s="29"/>
      <c r="G375" s="29"/>
      <c r="H375" s="30"/>
      <c r="I375" s="30"/>
      <c r="J375" s="30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3:20" ht="15.75">
      <c r="C376" s="3"/>
      <c r="D376" s="3"/>
      <c r="E376" s="29"/>
      <c r="F376" s="29"/>
      <c r="G376" s="29"/>
      <c r="H376" s="30"/>
      <c r="I376" s="30"/>
      <c r="J376" s="30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3:20" ht="15.75">
      <c r="C377" s="3"/>
      <c r="D377" s="3"/>
      <c r="E377" s="29"/>
      <c r="F377" s="29"/>
      <c r="G377" s="29"/>
      <c r="H377" s="30"/>
      <c r="I377" s="30"/>
      <c r="J377" s="30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3:20" ht="15.75">
      <c r="C378" s="3"/>
      <c r="D378" s="3"/>
      <c r="E378" s="29"/>
      <c r="F378" s="29"/>
      <c r="G378" s="29"/>
      <c r="H378" s="30"/>
      <c r="I378" s="30"/>
      <c r="J378" s="30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3:20" ht="15.75">
      <c r="C379" s="3"/>
      <c r="D379" s="3"/>
      <c r="E379" s="29"/>
      <c r="F379" s="29"/>
      <c r="G379" s="29"/>
      <c r="H379" s="30"/>
      <c r="I379" s="30"/>
      <c r="J379" s="30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3:20" ht="15.75">
      <c r="C380" s="3"/>
      <c r="D380" s="3"/>
      <c r="E380" s="29"/>
      <c r="F380" s="29"/>
      <c r="G380" s="29"/>
      <c r="H380" s="30"/>
      <c r="I380" s="30"/>
      <c r="J380" s="30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3:20" ht="15.75">
      <c r="C381" s="3"/>
      <c r="D381" s="3"/>
      <c r="E381" s="29"/>
      <c r="F381" s="29"/>
      <c r="G381" s="29"/>
      <c r="H381" s="30"/>
      <c r="I381" s="30"/>
      <c r="J381" s="30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3:20" ht="15.75">
      <c r="C382" s="3"/>
      <c r="D382" s="3"/>
      <c r="E382" s="29"/>
      <c r="F382" s="29"/>
      <c r="G382" s="29"/>
      <c r="H382" s="30"/>
      <c r="I382" s="30"/>
      <c r="J382" s="30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3:20" ht="15.75">
      <c r="C383" s="3"/>
      <c r="D383" s="3"/>
      <c r="E383" s="29"/>
      <c r="F383" s="29"/>
      <c r="G383" s="29"/>
      <c r="H383" s="30"/>
      <c r="I383" s="30"/>
      <c r="J383" s="30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3:20" ht="15.75">
      <c r="C384" s="3"/>
      <c r="D384" s="3"/>
      <c r="E384" s="29"/>
      <c r="F384" s="29"/>
      <c r="G384" s="29"/>
      <c r="H384" s="30"/>
      <c r="I384" s="30"/>
      <c r="J384" s="30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3:20" ht="15.75">
      <c r="C385" s="3"/>
      <c r="D385" s="3"/>
      <c r="E385" s="29"/>
      <c r="F385" s="29"/>
      <c r="G385" s="29"/>
      <c r="H385" s="30"/>
      <c r="I385" s="30"/>
      <c r="J385" s="30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3:20" ht="15.75">
      <c r="C386" s="3"/>
      <c r="D386" s="3"/>
      <c r="E386" s="29"/>
      <c r="F386" s="29"/>
      <c r="G386" s="29"/>
      <c r="H386" s="30"/>
      <c r="I386" s="30"/>
      <c r="J386" s="30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3:20" ht="15.75">
      <c r="C387" s="3"/>
      <c r="D387" s="3"/>
      <c r="E387" s="29"/>
      <c r="F387" s="29"/>
      <c r="G387" s="29"/>
      <c r="H387" s="30"/>
      <c r="I387" s="30"/>
      <c r="J387" s="30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3:20" ht="15.75">
      <c r="C388" s="3"/>
      <c r="D388" s="3"/>
      <c r="E388" s="29"/>
      <c r="F388" s="29"/>
      <c r="G388" s="29"/>
      <c r="H388" s="30"/>
      <c r="I388" s="30"/>
      <c r="J388" s="30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3:20" ht="15.75">
      <c r="C389" s="3"/>
      <c r="D389" s="3"/>
      <c r="E389" s="29"/>
      <c r="F389" s="29"/>
      <c r="G389" s="29"/>
      <c r="H389" s="30"/>
      <c r="I389" s="30"/>
      <c r="J389" s="30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3:20" ht="15.75">
      <c r="C390" s="3"/>
      <c r="D390" s="3"/>
      <c r="E390" s="29"/>
      <c r="F390" s="29"/>
      <c r="G390" s="29"/>
      <c r="H390" s="30"/>
      <c r="I390" s="30"/>
      <c r="J390" s="30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3:20" ht="15.75">
      <c r="C391" s="3"/>
      <c r="D391" s="3"/>
      <c r="E391" s="29"/>
      <c r="F391" s="29"/>
      <c r="G391" s="29"/>
      <c r="H391" s="30"/>
      <c r="I391" s="30"/>
      <c r="J391" s="30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3:20" ht="15.75">
      <c r="C392" s="3"/>
      <c r="D392" s="3"/>
      <c r="E392" s="29"/>
      <c r="F392" s="29"/>
      <c r="G392" s="29"/>
      <c r="H392" s="30"/>
      <c r="I392" s="30"/>
      <c r="J392" s="30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3:20" ht="15.75">
      <c r="C393" s="3"/>
      <c r="D393" s="3"/>
      <c r="E393" s="29"/>
      <c r="F393" s="29"/>
      <c r="G393" s="29"/>
      <c r="H393" s="30"/>
      <c r="I393" s="30"/>
      <c r="J393" s="30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3:20" ht="15.75">
      <c r="C394" s="3"/>
      <c r="D394" s="3"/>
      <c r="E394" s="29"/>
      <c r="F394" s="29"/>
      <c r="G394" s="29"/>
      <c r="H394" s="30"/>
      <c r="I394" s="30"/>
      <c r="J394" s="30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3:20" ht="15.75">
      <c r="C395" s="3"/>
      <c r="D395" s="3"/>
      <c r="E395" s="29"/>
      <c r="F395" s="29"/>
      <c r="G395" s="29"/>
      <c r="H395" s="30"/>
      <c r="I395" s="30"/>
      <c r="J395" s="30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3:20" ht="15.75">
      <c r="C396" s="3"/>
      <c r="D396" s="3"/>
      <c r="E396" s="29"/>
      <c r="F396" s="29"/>
      <c r="G396" s="29"/>
      <c r="H396" s="30"/>
      <c r="I396" s="30"/>
      <c r="J396" s="30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3:20" ht="15.75">
      <c r="C397" s="3"/>
      <c r="D397" s="3"/>
      <c r="E397" s="29"/>
      <c r="F397" s="29"/>
      <c r="G397" s="29"/>
      <c r="H397" s="30"/>
      <c r="I397" s="30"/>
      <c r="J397" s="30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3:20" ht="15.75">
      <c r="C398" s="3"/>
      <c r="D398" s="3"/>
      <c r="E398" s="29"/>
      <c r="F398" s="29"/>
      <c r="G398" s="29"/>
      <c r="H398" s="30"/>
      <c r="I398" s="30"/>
      <c r="J398" s="30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3:20" ht="15.75">
      <c r="C399" s="3"/>
      <c r="D399" s="3"/>
      <c r="E399" s="29"/>
      <c r="F399" s="29"/>
      <c r="G399" s="29"/>
      <c r="H399" s="30"/>
      <c r="I399" s="30"/>
      <c r="J399" s="30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3:20" ht="15.75">
      <c r="C400" s="3"/>
      <c r="D400" s="3"/>
      <c r="E400" s="29"/>
      <c r="F400" s="29"/>
      <c r="G400" s="29"/>
      <c r="H400" s="30"/>
      <c r="I400" s="30"/>
      <c r="J400" s="30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3:20" ht="15.75">
      <c r="C401" s="3"/>
      <c r="D401" s="3"/>
      <c r="E401" s="29"/>
      <c r="F401" s="29"/>
      <c r="G401" s="29"/>
      <c r="H401" s="30"/>
      <c r="I401" s="30"/>
      <c r="J401" s="30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3:20" ht="15.75">
      <c r="C402" s="3"/>
      <c r="D402" s="3"/>
      <c r="E402" s="29"/>
      <c r="F402" s="29"/>
      <c r="G402" s="29"/>
      <c r="H402" s="30"/>
      <c r="I402" s="30"/>
      <c r="J402" s="30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3:20" ht="15.75">
      <c r="C403" s="3"/>
      <c r="D403" s="3"/>
      <c r="E403" s="29"/>
      <c r="F403" s="29"/>
      <c r="G403" s="29"/>
      <c r="H403" s="30"/>
      <c r="I403" s="30"/>
      <c r="J403" s="30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3:20" ht="15.75">
      <c r="C404" s="3"/>
      <c r="D404" s="3"/>
      <c r="E404" s="29"/>
      <c r="F404" s="29"/>
      <c r="G404" s="29"/>
      <c r="H404" s="30"/>
      <c r="I404" s="30"/>
      <c r="J404" s="30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3:20" ht="15.75">
      <c r="C405" s="3"/>
      <c r="D405" s="3"/>
      <c r="E405" s="29"/>
      <c r="F405" s="29"/>
      <c r="G405" s="29"/>
      <c r="H405" s="30"/>
      <c r="I405" s="30"/>
      <c r="J405" s="30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3:20" ht="15.75">
      <c r="C406" s="3"/>
      <c r="D406" s="3"/>
      <c r="E406" s="29"/>
      <c r="F406" s="29"/>
      <c r="G406" s="29"/>
      <c r="H406" s="30"/>
      <c r="I406" s="30"/>
      <c r="J406" s="30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3:20" ht="15.75">
      <c r="C407" s="3"/>
      <c r="D407" s="3"/>
      <c r="E407" s="29"/>
      <c r="F407" s="29"/>
      <c r="G407" s="29"/>
      <c r="H407" s="30"/>
      <c r="I407" s="30"/>
      <c r="J407" s="30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3:20" ht="15.75">
      <c r="C408" s="3"/>
      <c r="D408" s="3"/>
      <c r="E408" s="29"/>
      <c r="F408" s="29"/>
      <c r="G408" s="29"/>
      <c r="H408" s="30"/>
      <c r="I408" s="30"/>
      <c r="J408" s="30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3:20" ht="15.75">
      <c r="C409" s="3"/>
      <c r="D409" s="3"/>
      <c r="E409" s="29"/>
      <c r="F409" s="29"/>
      <c r="G409" s="29"/>
      <c r="H409" s="30"/>
      <c r="I409" s="30"/>
      <c r="J409" s="30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3:20" ht="15.75">
      <c r="C410" s="3"/>
      <c r="D410" s="3"/>
      <c r="E410" s="29"/>
      <c r="F410" s="29"/>
      <c r="G410" s="29"/>
      <c r="H410" s="30"/>
      <c r="I410" s="30"/>
      <c r="J410" s="30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3:20" ht="15.75">
      <c r="C411" s="3"/>
      <c r="D411" s="3"/>
      <c r="E411" s="29"/>
      <c r="F411" s="29"/>
      <c r="G411" s="29"/>
      <c r="H411" s="30"/>
      <c r="I411" s="30"/>
      <c r="J411" s="30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3:20" ht="15.75">
      <c r="C412" s="3"/>
      <c r="D412" s="3"/>
      <c r="E412" s="29"/>
      <c r="F412" s="29"/>
      <c r="G412" s="29"/>
      <c r="H412" s="30"/>
      <c r="I412" s="30"/>
      <c r="J412" s="30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3:20" ht="15.75">
      <c r="C413" s="3"/>
      <c r="D413" s="3"/>
      <c r="E413" s="29"/>
      <c r="F413" s="29"/>
      <c r="G413" s="29"/>
      <c r="H413" s="30"/>
      <c r="I413" s="30"/>
      <c r="J413" s="30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3:20" ht="15.75">
      <c r="C414" s="3"/>
      <c r="D414" s="3"/>
      <c r="E414" s="29"/>
      <c r="F414" s="29"/>
      <c r="G414" s="29"/>
      <c r="H414" s="30"/>
      <c r="I414" s="30"/>
      <c r="J414" s="30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3:20" ht="15.75">
      <c r="C415" s="3"/>
      <c r="D415" s="3"/>
      <c r="E415" s="29"/>
      <c r="F415" s="29"/>
      <c r="G415" s="29"/>
      <c r="H415" s="30"/>
      <c r="I415" s="30"/>
      <c r="J415" s="30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3:20" ht="15.75">
      <c r="C416" s="3"/>
      <c r="D416" s="3"/>
      <c r="E416" s="29"/>
      <c r="F416" s="29"/>
      <c r="G416" s="29"/>
      <c r="H416" s="30"/>
      <c r="I416" s="30"/>
      <c r="J416" s="30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3:20" ht="15.75">
      <c r="C417" s="3"/>
      <c r="D417" s="3"/>
      <c r="E417" s="29"/>
      <c r="F417" s="29"/>
      <c r="G417" s="29"/>
      <c r="H417" s="30"/>
      <c r="I417" s="30"/>
      <c r="J417" s="30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3:20" ht="15.75">
      <c r="C418" s="3"/>
      <c r="D418" s="3"/>
      <c r="E418" s="29"/>
      <c r="F418" s="29"/>
      <c r="G418" s="29"/>
      <c r="H418" s="30"/>
      <c r="I418" s="30"/>
      <c r="J418" s="30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3:20" ht="15.75">
      <c r="C419" s="3"/>
      <c r="D419" s="3"/>
      <c r="E419" s="29"/>
      <c r="F419" s="29"/>
      <c r="G419" s="29"/>
      <c r="H419" s="30"/>
      <c r="I419" s="30"/>
      <c r="J419" s="30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3:20" ht="15.75">
      <c r="C420" s="3"/>
      <c r="D420" s="3"/>
      <c r="E420" s="29"/>
      <c r="F420" s="29"/>
      <c r="G420" s="29"/>
      <c r="H420" s="30"/>
      <c r="I420" s="30"/>
      <c r="J420" s="30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3:20" ht="15.75">
      <c r="C421" s="3"/>
      <c r="D421" s="3"/>
      <c r="E421" s="29"/>
      <c r="F421" s="29"/>
      <c r="G421" s="29"/>
      <c r="H421" s="30"/>
      <c r="I421" s="30"/>
      <c r="J421" s="30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3:20" ht="15.75">
      <c r="C422" s="3"/>
      <c r="D422" s="3"/>
      <c r="E422" s="29"/>
      <c r="F422" s="29"/>
      <c r="G422" s="29"/>
      <c r="H422" s="30"/>
      <c r="I422" s="30"/>
      <c r="J422" s="30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3:20" ht="15.75">
      <c r="C423" s="3"/>
      <c r="D423" s="3"/>
      <c r="E423" s="29"/>
      <c r="F423" s="29"/>
      <c r="G423" s="29"/>
      <c r="H423" s="30"/>
      <c r="I423" s="30"/>
      <c r="J423" s="30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3:20" ht="15.75">
      <c r="C424" s="3"/>
      <c r="D424" s="3"/>
      <c r="E424" s="29"/>
      <c r="F424" s="29"/>
      <c r="G424" s="29"/>
      <c r="H424" s="30"/>
      <c r="I424" s="30"/>
      <c r="J424" s="30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3:20" ht="15.75">
      <c r="C425" s="3"/>
      <c r="D425" s="3"/>
      <c r="E425" s="29"/>
      <c r="F425" s="29"/>
      <c r="G425" s="29"/>
      <c r="H425" s="30"/>
      <c r="I425" s="30"/>
      <c r="J425" s="30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3:20" ht="15.75">
      <c r="C426" s="3"/>
      <c r="D426" s="3"/>
      <c r="E426" s="29"/>
      <c r="F426" s="29"/>
      <c r="G426" s="29"/>
      <c r="H426" s="30"/>
      <c r="I426" s="30"/>
      <c r="J426" s="30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3:20" ht="15.75">
      <c r="C427" s="3"/>
      <c r="D427" s="3"/>
      <c r="E427" s="29"/>
      <c r="F427" s="29"/>
      <c r="G427" s="29"/>
      <c r="H427" s="30"/>
      <c r="I427" s="30"/>
      <c r="J427" s="30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3:20" ht="15.75">
      <c r="C428" s="3"/>
      <c r="D428" s="3"/>
      <c r="E428" s="29"/>
      <c r="F428" s="29"/>
      <c r="G428" s="29"/>
      <c r="H428" s="30"/>
      <c r="I428" s="30"/>
      <c r="J428" s="30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3:20" ht="15.75">
      <c r="C429" s="3"/>
      <c r="D429" s="3"/>
      <c r="E429" s="29"/>
      <c r="F429" s="29"/>
      <c r="G429" s="29"/>
      <c r="H429" s="30"/>
      <c r="I429" s="30"/>
      <c r="J429" s="30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3:20" ht="15.75">
      <c r="C430" s="3"/>
      <c r="D430" s="3"/>
      <c r="E430" s="29"/>
      <c r="F430" s="29"/>
      <c r="G430" s="29"/>
      <c r="H430" s="30"/>
      <c r="I430" s="30"/>
      <c r="J430" s="30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3:20" ht="15.75">
      <c r="C431" s="3"/>
      <c r="D431" s="3"/>
      <c r="E431" s="29"/>
      <c r="F431" s="29"/>
      <c r="G431" s="29"/>
      <c r="H431" s="30"/>
      <c r="I431" s="30"/>
      <c r="J431" s="30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3:20" ht="15.75">
      <c r="C432" s="3"/>
      <c r="D432" s="3"/>
      <c r="E432" s="29"/>
      <c r="F432" s="29"/>
      <c r="G432" s="29"/>
      <c r="H432" s="30"/>
      <c r="I432" s="30"/>
      <c r="J432" s="30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3:20" ht="15.75">
      <c r="C433" s="3"/>
      <c r="D433" s="3"/>
      <c r="E433" s="29"/>
      <c r="F433" s="29"/>
      <c r="G433" s="29"/>
      <c r="H433" s="30"/>
      <c r="I433" s="30"/>
      <c r="J433" s="30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3:20" ht="15.75">
      <c r="C434" s="3"/>
      <c r="D434" s="3"/>
      <c r="E434" s="29"/>
      <c r="F434" s="29"/>
      <c r="G434" s="29"/>
      <c r="H434" s="30"/>
      <c r="I434" s="30"/>
      <c r="J434" s="30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3:20" ht="15.75">
      <c r="C435" s="3"/>
      <c r="D435" s="3"/>
      <c r="E435" s="29"/>
      <c r="F435" s="29"/>
      <c r="G435" s="29"/>
      <c r="H435" s="30"/>
      <c r="I435" s="30"/>
      <c r="J435" s="30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3:20" ht="15.75">
      <c r="C436" s="3"/>
      <c r="D436" s="3"/>
      <c r="E436" s="29"/>
      <c r="F436" s="29"/>
      <c r="G436" s="29"/>
      <c r="H436" s="30"/>
      <c r="I436" s="30"/>
      <c r="J436" s="30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3:20" ht="15.75">
      <c r="C437" s="3"/>
      <c r="D437" s="3"/>
      <c r="E437" s="29"/>
      <c r="F437" s="29"/>
      <c r="G437" s="29"/>
      <c r="H437" s="30"/>
      <c r="I437" s="30"/>
      <c r="J437" s="30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3:20" ht="15.75">
      <c r="C438" s="3"/>
      <c r="D438" s="3"/>
      <c r="E438" s="29"/>
      <c r="F438" s="29"/>
      <c r="G438" s="29"/>
      <c r="H438" s="30"/>
      <c r="I438" s="30"/>
      <c r="J438" s="30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3:20" ht="15.75">
      <c r="C439" s="3"/>
      <c r="D439" s="3"/>
      <c r="E439" s="29"/>
      <c r="F439" s="29"/>
      <c r="G439" s="29"/>
      <c r="H439" s="30"/>
      <c r="I439" s="30"/>
      <c r="J439" s="30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3:20" ht="15.75">
      <c r="C440" s="3"/>
      <c r="D440" s="3"/>
      <c r="E440" s="29"/>
      <c r="F440" s="29"/>
      <c r="G440" s="29"/>
      <c r="H440" s="30"/>
      <c r="I440" s="30"/>
      <c r="J440" s="30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3:20" ht="15.75">
      <c r="C441" s="3"/>
      <c r="D441" s="3"/>
      <c r="E441" s="29"/>
      <c r="F441" s="29"/>
      <c r="G441" s="29"/>
      <c r="H441" s="30"/>
      <c r="I441" s="30"/>
      <c r="J441" s="30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3:20" ht="15.75">
      <c r="C442" s="3"/>
      <c r="D442" s="3"/>
      <c r="E442" s="29"/>
      <c r="F442" s="29"/>
      <c r="G442" s="29"/>
      <c r="H442" s="30"/>
      <c r="I442" s="30"/>
      <c r="J442" s="30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3:20" ht="15.75">
      <c r="C443" s="3"/>
      <c r="D443" s="3"/>
      <c r="E443" s="29"/>
      <c r="F443" s="29"/>
      <c r="G443" s="29"/>
      <c r="H443" s="30"/>
      <c r="I443" s="30"/>
      <c r="J443" s="30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3:20" ht="15.75">
      <c r="C444" s="3"/>
      <c r="D444" s="3"/>
      <c r="E444" s="29"/>
      <c r="F444" s="29"/>
      <c r="G444" s="29"/>
      <c r="H444" s="30"/>
      <c r="I444" s="30"/>
      <c r="J444" s="30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3:20" ht="15.75">
      <c r="C445" s="3"/>
      <c r="D445" s="3"/>
      <c r="E445" s="29"/>
      <c r="F445" s="29"/>
      <c r="G445" s="29"/>
      <c r="H445" s="30"/>
      <c r="I445" s="30"/>
      <c r="J445" s="30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3:20" ht="15.75">
      <c r="C446" s="3"/>
      <c r="D446" s="3"/>
      <c r="E446" s="29"/>
      <c r="F446" s="29"/>
      <c r="G446" s="29"/>
      <c r="H446" s="30"/>
      <c r="I446" s="30"/>
      <c r="J446" s="30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3:20" ht="15.75">
      <c r="C447" s="3"/>
      <c r="D447" s="3"/>
      <c r="E447" s="29"/>
      <c r="F447" s="29"/>
      <c r="G447" s="29"/>
      <c r="H447" s="30"/>
      <c r="I447" s="30"/>
      <c r="J447" s="30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3:20" ht="15.75">
      <c r="C448" s="3"/>
      <c r="D448" s="3"/>
      <c r="E448" s="29"/>
      <c r="F448" s="29"/>
      <c r="G448" s="29"/>
      <c r="H448" s="30"/>
      <c r="I448" s="30"/>
      <c r="J448" s="30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3:20" ht="15.75">
      <c r="C449" s="3"/>
      <c r="D449" s="3"/>
      <c r="E449" s="29"/>
      <c r="F449" s="29"/>
      <c r="G449" s="29"/>
      <c r="H449" s="30"/>
      <c r="I449" s="30"/>
      <c r="J449" s="30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3:20" ht="15.75">
      <c r="C450" s="3"/>
      <c r="D450" s="3"/>
      <c r="E450" s="29"/>
      <c r="F450" s="29"/>
      <c r="G450" s="29"/>
      <c r="H450" s="30"/>
      <c r="I450" s="30"/>
      <c r="J450" s="30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3:20" ht="15.75">
      <c r="C451" s="3"/>
      <c r="D451" s="3"/>
      <c r="E451" s="29"/>
      <c r="F451" s="29"/>
      <c r="G451" s="29"/>
      <c r="H451" s="30"/>
      <c r="I451" s="30"/>
      <c r="J451" s="30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3:20" ht="15.75">
      <c r="C452" s="3"/>
      <c r="D452" s="3"/>
      <c r="E452" s="29"/>
      <c r="F452" s="29"/>
      <c r="G452" s="29"/>
      <c r="H452" s="30"/>
      <c r="I452" s="30"/>
      <c r="J452" s="30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3:20" ht="15.75">
      <c r="C453" s="3"/>
      <c r="D453" s="3"/>
      <c r="E453" s="29"/>
      <c r="F453" s="29"/>
      <c r="G453" s="29"/>
      <c r="H453" s="30"/>
      <c r="I453" s="30"/>
      <c r="J453" s="30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3:20" ht="15.75">
      <c r="C454" s="3"/>
      <c r="D454" s="3"/>
      <c r="E454" s="29"/>
      <c r="F454" s="29"/>
      <c r="G454" s="29"/>
      <c r="H454" s="30"/>
      <c r="I454" s="30"/>
      <c r="J454" s="30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3:20" ht="15.75">
      <c r="C455" s="3"/>
      <c r="D455" s="3"/>
      <c r="E455" s="29"/>
      <c r="F455" s="29"/>
      <c r="G455" s="29"/>
      <c r="H455" s="30"/>
      <c r="I455" s="30"/>
      <c r="J455" s="30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3:20" ht="15.75">
      <c r="C456" s="3"/>
      <c r="D456" s="3"/>
      <c r="E456" s="29"/>
      <c r="F456" s="29"/>
      <c r="G456" s="29"/>
      <c r="H456" s="30"/>
      <c r="I456" s="30"/>
      <c r="J456" s="30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3:20" ht="15.75">
      <c r="C457" s="3"/>
      <c r="D457" s="3"/>
      <c r="E457" s="29"/>
      <c r="F457" s="29"/>
      <c r="G457" s="29"/>
      <c r="H457" s="30"/>
      <c r="I457" s="30"/>
      <c r="J457" s="30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3:20" ht="15.75">
      <c r="C458" s="3"/>
      <c r="D458" s="3"/>
      <c r="E458" s="29"/>
      <c r="F458" s="29"/>
      <c r="G458" s="29"/>
      <c r="H458" s="30"/>
      <c r="I458" s="30"/>
      <c r="J458" s="30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3:20" ht="15.75">
      <c r="C459" s="3"/>
      <c r="D459" s="3"/>
      <c r="E459" s="29"/>
      <c r="F459" s="29"/>
      <c r="G459" s="29"/>
      <c r="H459" s="30"/>
      <c r="I459" s="30"/>
      <c r="J459" s="30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3:20" ht="15.75">
      <c r="C460" s="3"/>
      <c r="D460" s="3"/>
      <c r="E460" s="29"/>
      <c r="F460" s="29"/>
      <c r="G460" s="29"/>
      <c r="H460" s="30"/>
      <c r="I460" s="30"/>
      <c r="J460" s="30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3:20" ht="15.75">
      <c r="C461" s="3"/>
      <c r="D461" s="3"/>
      <c r="E461" s="29"/>
      <c r="F461" s="29"/>
      <c r="G461" s="29"/>
      <c r="H461" s="30"/>
      <c r="I461" s="30"/>
      <c r="J461" s="30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3:20" ht="15.75">
      <c r="C462" s="3"/>
      <c r="D462" s="3"/>
      <c r="E462" s="29"/>
      <c r="F462" s="29"/>
      <c r="G462" s="29"/>
      <c r="H462" s="30"/>
      <c r="I462" s="30"/>
      <c r="J462" s="30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3:20" ht="15.75">
      <c r="C463" s="3"/>
      <c r="D463" s="3"/>
      <c r="E463" s="29"/>
      <c r="F463" s="29"/>
      <c r="G463" s="29"/>
      <c r="H463" s="30"/>
      <c r="I463" s="30"/>
      <c r="J463" s="30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3:20" ht="15.75">
      <c r="C464" s="3"/>
      <c r="D464" s="3"/>
      <c r="E464" s="29"/>
      <c r="F464" s="29"/>
      <c r="G464" s="29"/>
      <c r="H464" s="30"/>
      <c r="I464" s="30"/>
      <c r="J464" s="30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3:20" ht="15.75">
      <c r="C465" s="3"/>
      <c r="D465" s="3"/>
      <c r="E465" s="29"/>
      <c r="F465" s="29"/>
      <c r="G465" s="29"/>
      <c r="H465" s="30"/>
      <c r="I465" s="30"/>
      <c r="J465" s="30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3:20" ht="15.75">
      <c r="C466" s="3"/>
      <c r="D466" s="3"/>
      <c r="E466" s="29"/>
      <c r="F466" s="29"/>
      <c r="G466" s="29"/>
      <c r="H466" s="30"/>
      <c r="I466" s="30"/>
      <c r="J466" s="30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3:20" ht="15.75">
      <c r="C467" s="3"/>
      <c r="D467" s="3"/>
      <c r="E467" s="29"/>
      <c r="F467" s="29"/>
      <c r="G467" s="29"/>
      <c r="H467" s="30"/>
      <c r="I467" s="30"/>
      <c r="J467" s="30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3:20" ht="15.75">
      <c r="C468" s="3"/>
      <c r="D468" s="3"/>
      <c r="E468" s="29"/>
      <c r="F468" s="29"/>
      <c r="G468" s="29"/>
      <c r="H468" s="30"/>
      <c r="I468" s="30"/>
      <c r="J468" s="30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3:20" ht="15.75">
      <c r="C469" s="3"/>
      <c r="D469" s="3"/>
      <c r="E469" s="29"/>
      <c r="F469" s="29"/>
      <c r="G469" s="29"/>
      <c r="H469" s="30"/>
      <c r="I469" s="30"/>
      <c r="J469" s="30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3:20" ht="15.75">
      <c r="C470" s="3"/>
      <c r="D470" s="3"/>
      <c r="E470" s="29"/>
      <c r="F470" s="29"/>
      <c r="G470" s="29"/>
      <c r="H470" s="30"/>
      <c r="I470" s="30"/>
      <c r="J470" s="30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3:20" ht="15.75">
      <c r="C471" s="3"/>
      <c r="D471" s="3"/>
      <c r="E471" s="29"/>
      <c r="F471" s="29"/>
      <c r="G471" s="29"/>
      <c r="H471" s="30"/>
      <c r="I471" s="30"/>
      <c r="J471" s="30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3:20" ht="15.75">
      <c r="C472" s="3"/>
      <c r="D472" s="3"/>
      <c r="E472" s="29"/>
      <c r="F472" s="29"/>
      <c r="G472" s="29"/>
      <c r="H472" s="30"/>
      <c r="I472" s="30"/>
      <c r="J472" s="30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3:20" ht="15.75">
      <c r="C473" s="3"/>
      <c r="D473" s="3"/>
      <c r="E473" s="29"/>
      <c r="F473" s="29"/>
      <c r="G473" s="29"/>
      <c r="H473" s="30"/>
      <c r="I473" s="30"/>
      <c r="J473" s="30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3:20" ht="15.75">
      <c r="C474" s="3"/>
      <c r="D474" s="3"/>
      <c r="E474" s="29"/>
      <c r="F474" s="29"/>
      <c r="G474" s="29"/>
      <c r="H474" s="30"/>
      <c r="I474" s="30"/>
      <c r="J474" s="30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3:20" ht="15.75">
      <c r="C475" s="3"/>
      <c r="D475" s="3"/>
      <c r="E475" s="29"/>
      <c r="F475" s="29"/>
      <c r="G475" s="29"/>
      <c r="H475" s="30"/>
      <c r="I475" s="30"/>
      <c r="J475" s="30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3:20" ht="15.75">
      <c r="C476" s="3"/>
      <c r="D476" s="3"/>
      <c r="E476" s="29"/>
      <c r="F476" s="29"/>
      <c r="G476" s="29"/>
      <c r="H476" s="30"/>
      <c r="I476" s="30"/>
      <c r="J476" s="30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3:20" ht="15.75">
      <c r="C477" s="3"/>
      <c r="D477" s="3"/>
      <c r="E477" s="29"/>
      <c r="F477" s="29"/>
      <c r="G477" s="29"/>
      <c r="H477" s="30"/>
      <c r="I477" s="30"/>
      <c r="J477" s="30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3:20" ht="15.75">
      <c r="C478" s="3"/>
      <c r="D478" s="3"/>
      <c r="E478" s="29"/>
      <c r="F478" s="29"/>
      <c r="G478" s="29"/>
      <c r="H478" s="30"/>
      <c r="I478" s="30"/>
      <c r="J478" s="30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3:20" ht="15.75">
      <c r="C479" s="3"/>
      <c r="D479" s="3"/>
      <c r="E479" s="29"/>
      <c r="F479" s="29"/>
      <c r="G479" s="29"/>
      <c r="H479" s="30"/>
      <c r="I479" s="30"/>
      <c r="J479" s="30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3:20" ht="15.75">
      <c r="C480" s="3"/>
      <c r="D480" s="3"/>
      <c r="E480" s="29"/>
      <c r="F480" s="29"/>
      <c r="G480" s="29"/>
      <c r="H480" s="30"/>
      <c r="I480" s="30"/>
      <c r="J480" s="30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3:20" ht="15.75">
      <c r="C481" s="3"/>
      <c r="D481" s="3"/>
      <c r="E481" s="29"/>
      <c r="F481" s="29"/>
      <c r="G481" s="29"/>
      <c r="H481" s="30"/>
      <c r="I481" s="30"/>
      <c r="J481" s="30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3:20" ht="15.75">
      <c r="C482" s="3"/>
      <c r="D482" s="3"/>
      <c r="E482" s="29"/>
      <c r="F482" s="29"/>
      <c r="G482" s="29"/>
      <c r="H482" s="30"/>
      <c r="I482" s="30"/>
      <c r="J482" s="30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3:20" ht="15.75">
      <c r="C483" s="3"/>
      <c r="D483" s="3"/>
      <c r="E483" s="29"/>
      <c r="F483" s="29"/>
      <c r="G483" s="29"/>
      <c r="H483" s="30"/>
      <c r="I483" s="30"/>
      <c r="J483" s="30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3:20" ht="15.75">
      <c r="C484" s="3"/>
      <c r="D484" s="3"/>
      <c r="E484" s="29"/>
      <c r="F484" s="29"/>
      <c r="G484" s="29"/>
      <c r="H484" s="30"/>
      <c r="I484" s="30"/>
      <c r="J484" s="30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3:20" ht="15.75">
      <c r="C485" s="3"/>
      <c r="D485" s="3"/>
      <c r="E485" s="29"/>
      <c r="F485" s="29"/>
      <c r="G485" s="29"/>
      <c r="H485" s="30"/>
      <c r="I485" s="30"/>
      <c r="J485" s="30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3:20" ht="15.75">
      <c r="C486" s="3"/>
      <c r="D486" s="3"/>
      <c r="E486" s="29"/>
      <c r="F486" s="29"/>
      <c r="G486" s="29"/>
      <c r="H486" s="30"/>
      <c r="I486" s="30"/>
      <c r="J486" s="30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3:20" ht="15.75">
      <c r="C487" s="3"/>
      <c r="D487" s="3"/>
      <c r="E487" s="29"/>
      <c r="F487" s="29"/>
      <c r="G487" s="29"/>
      <c r="H487" s="30"/>
      <c r="I487" s="30"/>
      <c r="J487" s="30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3:20" ht="15.75">
      <c r="C488" s="3"/>
      <c r="D488" s="3"/>
      <c r="E488" s="29"/>
      <c r="F488" s="29"/>
      <c r="G488" s="29"/>
      <c r="H488" s="30"/>
      <c r="I488" s="30"/>
      <c r="J488" s="30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3:20" ht="15.75">
      <c r="C489" s="3"/>
      <c r="D489" s="3"/>
      <c r="E489" s="29"/>
      <c r="F489" s="29"/>
      <c r="G489" s="29"/>
      <c r="H489" s="30"/>
      <c r="I489" s="30"/>
      <c r="J489" s="30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3:20" ht="15.75">
      <c r="C490" s="3"/>
      <c r="D490" s="3"/>
      <c r="E490" s="29"/>
      <c r="F490" s="29"/>
      <c r="G490" s="29"/>
      <c r="H490" s="30"/>
      <c r="I490" s="30"/>
      <c r="J490" s="30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3:20" ht="15.75">
      <c r="C491" s="3"/>
      <c r="D491" s="3"/>
      <c r="E491" s="29"/>
      <c r="F491" s="29"/>
      <c r="G491" s="29"/>
      <c r="H491" s="30"/>
      <c r="I491" s="30"/>
      <c r="J491" s="30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3:20" ht="15.75">
      <c r="C492" s="3"/>
      <c r="D492" s="3"/>
      <c r="E492" s="29"/>
      <c r="F492" s="29"/>
      <c r="G492" s="29"/>
      <c r="H492" s="30"/>
      <c r="I492" s="30"/>
      <c r="J492" s="30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3:20" ht="15.75">
      <c r="C493" s="3"/>
      <c r="D493" s="3"/>
      <c r="E493" s="29"/>
      <c r="F493" s="29"/>
      <c r="G493" s="29"/>
      <c r="H493" s="30"/>
      <c r="I493" s="30"/>
      <c r="J493" s="30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3:20" ht="15.75">
      <c r="C494" s="3"/>
      <c r="D494" s="3"/>
      <c r="E494" s="29"/>
      <c r="F494" s="29"/>
      <c r="G494" s="29"/>
      <c r="H494" s="30"/>
      <c r="I494" s="30"/>
      <c r="J494" s="30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3:20" ht="15.75">
      <c r="C495" s="3"/>
      <c r="D495" s="3"/>
      <c r="E495" s="29"/>
      <c r="F495" s="29"/>
      <c r="G495" s="29"/>
      <c r="H495" s="30"/>
      <c r="I495" s="30"/>
      <c r="J495" s="30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3:20" ht="15.75">
      <c r="C496" s="3"/>
      <c r="D496" s="3"/>
      <c r="E496" s="29"/>
      <c r="F496" s="29"/>
      <c r="G496" s="29"/>
      <c r="H496" s="30"/>
      <c r="I496" s="30"/>
      <c r="J496" s="30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3:20" ht="15.75">
      <c r="C497" s="3"/>
      <c r="D497" s="3"/>
      <c r="E497" s="29"/>
      <c r="F497" s="29"/>
      <c r="G497" s="29"/>
      <c r="H497" s="30"/>
      <c r="I497" s="30"/>
      <c r="J497" s="30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3:20" ht="15.75">
      <c r="C498" s="3"/>
      <c r="D498" s="3"/>
      <c r="E498" s="29"/>
      <c r="F498" s="29"/>
      <c r="G498" s="29"/>
      <c r="H498" s="30"/>
      <c r="I498" s="30"/>
      <c r="J498" s="30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3:20" ht="15.75">
      <c r="C499" s="3"/>
      <c r="D499" s="3"/>
      <c r="E499" s="29"/>
      <c r="F499" s="29"/>
      <c r="G499" s="29"/>
      <c r="H499" s="30"/>
      <c r="I499" s="30"/>
      <c r="J499" s="30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3:20" ht="15.75">
      <c r="C500" s="3"/>
      <c r="D500" s="3"/>
      <c r="E500" s="29"/>
      <c r="F500" s="29"/>
      <c r="G500" s="29"/>
      <c r="H500" s="30"/>
      <c r="I500" s="30"/>
      <c r="J500" s="30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3:20" ht="15.75">
      <c r="C501" s="3"/>
      <c r="D501" s="3"/>
      <c r="E501" s="29"/>
      <c r="F501" s="29"/>
      <c r="G501" s="29"/>
      <c r="H501" s="30"/>
      <c r="I501" s="30"/>
      <c r="J501" s="30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3:20" ht="15.75">
      <c r="C502" s="3"/>
      <c r="D502" s="3"/>
      <c r="E502" s="29"/>
      <c r="F502" s="29"/>
      <c r="G502" s="29"/>
      <c r="H502" s="30"/>
      <c r="I502" s="30"/>
      <c r="J502" s="30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3:20" ht="15.75">
      <c r="C503" s="3"/>
      <c r="D503" s="3"/>
      <c r="E503" s="29"/>
      <c r="F503" s="29"/>
      <c r="G503" s="29"/>
      <c r="H503" s="30"/>
      <c r="I503" s="30"/>
      <c r="J503" s="30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3:20" ht="15.75">
      <c r="C504" s="3"/>
      <c r="D504" s="3"/>
      <c r="E504" s="29"/>
      <c r="F504" s="29"/>
      <c r="G504" s="29"/>
      <c r="H504" s="30"/>
      <c r="I504" s="30"/>
      <c r="J504" s="30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3:20" ht="15.75">
      <c r="C505" s="3"/>
      <c r="D505" s="3"/>
      <c r="E505" s="29"/>
      <c r="F505" s="29"/>
      <c r="G505" s="29"/>
      <c r="H505" s="30"/>
      <c r="I505" s="30"/>
      <c r="J505" s="30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3:20" ht="15.75">
      <c r="C506" s="3"/>
      <c r="D506" s="3"/>
      <c r="E506" s="29"/>
      <c r="F506" s="29"/>
      <c r="G506" s="29"/>
      <c r="H506" s="30"/>
      <c r="I506" s="30"/>
      <c r="J506" s="30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3:20" ht="15.75">
      <c r="C507" s="3"/>
      <c r="D507" s="3"/>
      <c r="E507" s="29"/>
      <c r="F507" s="29"/>
      <c r="G507" s="29"/>
      <c r="H507" s="30"/>
      <c r="I507" s="30"/>
      <c r="J507" s="30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3:20" ht="15.75">
      <c r="C508" s="3"/>
      <c r="D508" s="3"/>
      <c r="E508" s="29"/>
      <c r="F508" s="29"/>
      <c r="G508" s="29"/>
      <c r="H508" s="30"/>
      <c r="I508" s="30"/>
      <c r="J508" s="30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3:20" ht="15.75">
      <c r="C509" s="3"/>
      <c r="D509" s="3"/>
      <c r="E509" s="29"/>
      <c r="F509" s="29"/>
      <c r="G509" s="29"/>
      <c r="H509" s="30"/>
      <c r="I509" s="30"/>
      <c r="J509" s="30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3:20" ht="15.75">
      <c r="C510" s="3"/>
      <c r="D510" s="3"/>
      <c r="E510" s="29"/>
      <c r="F510" s="29"/>
      <c r="G510" s="29"/>
      <c r="H510" s="30"/>
      <c r="I510" s="30"/>
      <c r="J510" s="30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3:20" ht="15.75">
      <c r="C511" s="3"/>
      <c r="D511" s="3"/>
      <c r="E511" s="29"/>
      <c r="F511" s="29"/>
      <c r="G511" s="29"/>
      <c r="H511" s="30"/>
      <c r="I511" s="30"/>
      <c r="J511" s="30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3:20" ht="15.75">
      <c r="C512" s="3"/>
      <c r="D512" s="3"/>
      <c r="E512" s="29"/>
      <c r="F512" s="29"/>
      <c r="G512" s="29"/>
      <c r="H512" s="30"/>
      <c r="I512" s="30"/>
      <c r="J512" s="30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3:20" ht="15.75">
      <c r="C513" s="3"/>
      <c r="D513" s="3"/>
      <c r="E513" s="29"/>
      <c r="F513" s="29"/>
      <c r="G513" s="29"/>
      <c r="H513" s="30"/>
      <c r="I513" s="30"/>
      <c r="J513" s="30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3:20" ht="15.75">
      <c r="C514" s="3"/>
      <c r="D514" s="3"/>
      <c r="E514" s="29"/>
      <c r="F514" s="29"/>
      <c r="G514" s="29"/>
      <c r="H514" s="30"/>
      <c r="I514" s="30"/>
      <c r="J514" s="30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3:20" ht="15.75">
      <c r="C515" s="3"/>
      <c r="D515" s="3"/>
      <c r="E515" s="29"/>
      <c r="F515" s="29"/>
      <c r="G515" s="29"/>
      <c r="H515" s="30"/>
      <c r="I515" s="30"/>
      <c r="J515" s="30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3:20" ht="15.75">
      <c r="C516" s="3"/>
      <c r="D516" s="3"/>
      <c r="E516" s="29"/>
      <c r="F516" s="29"/>
      <c r="G516" s="29"/>
      <c r="H516" s="30"/>
      <c r="I516" s="30"/>
      <c r="J516" s="30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3:20" ht="15.75">
      <c r="C517" s="3"/>
      <c r="D517" s="3"/>
      <c r="E517" s="29"/>
      <c r="F517" s="29"/>
      <c r="G517" s="29"/>
      <c r="H517" s="30"/>
      <c r="I517" s="30"/>
      <c r="J517" s="30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3:20" ht="15.75">
      <c r="C518" s="3"/>
      <c r="D518" s="3"/>
      <c r="E518" s="29"/>
      <c r="F518" s="29"/>
      <c r="G518" s="29"/>
      <c r="H518" s="30"/>
      <c r="I518" s="30"/>
      <c r="J518" s="30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3:20" ht="15.75">
      <c r="C519" s="3"/>
      <c r="D519" s="3"/>
      <c r="E519" s="29"/>
      <c r="F519" s="29"/>
      <c r="G519" s="29"/>
      <c r="H519" s="30"/>
      <c r="I519" s="30"/>
      <c r="J519" s="30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3:20" ht="15.75">
      <c r="C520" s="3"/>
      <c r="D520" s="3"/>
      <c r="E520" s="29"/>
      <c r="F520" s="29"/>
      <c r="G520" s="29"/>
      <c r="H520" s="30"/>
      <c r="I520" s="30"/>
      <c r="J520" s="30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3:20" ht="15.75">
      <c r="C521" s="3"/>
      <c r="D521" s="3"/>
      <c r="E521" s="29"/>
      <c r="F521" s="29"/>
      <c r="G521" s="29"/>
      <c r="H521" s="30"/>
      <c r="I521" s="30"/>
      <c r="J521" s="30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3:20" ht="15.75">
      <c r="C522" s="3"/>
      <c r="D522" s="3"/>
      <c r="E522" s="29"/>
      <c r="F522" s="29"/>
      <c r="G522" s="29"/>
      <c r="H522" s="30"/>
      <c r="I522" s="30"/>
      <c r="J522" s="30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3:20" ht="15.75">
      <c r="C523" s="3"/>
      <c r="D523" s="3"/>
      <c r="E523" s="29"/>
      <c r="F523" s="29"/>
      <c r="G523" s="29"/>
      <c r="H523" s="30"/>
      <c r="I523" s="30"/>
      <c r="J523" s="30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3:20" ht="15.75">
      <c r="C524" s="3"/>
      <c r="D524" s="3"/>
      <c r="E524" s="29"/>
      <c r="F524" s="29"/>
      <c r="G524" s="29"/>
      <c r="H524" s="30"/>
      <c r="I524" s="30"/>
      <c r="J524" s="30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3:20" ht="15.75">
      <c r="C525" s="3"/>
      <c r="D525" s="3"/>
      <c r="E525" s="29"/>
      <c r="F525" s="29"/>
      <c r="G525" s="29"/>
      <c r="H525" s="30"/>
      <c r="I525" s="30"/>
      <c r="J525" s="30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3:20" ht="15.75">
      <c r="C526" s="3"/>
      <c r="D526" s="3"/>
      <c r="E526" s="29"/>
      <c r="F526" s="29"/>
      <c r="G526" s="29"/>
      <c r="H526" s="30"/>
      <c r="I526" s="30"/>
      <c r="J526" s="30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3:20" ht="15.75">
      <c r="C527" s="3"/>
      <c r="D527" s="3"/>
      <c r="E527" s="29"/>
      <c r="F527" s="29"/>
      <c r="G527" s="29"/>
      <c r="H527" s="30"/>
      <c r="I527" s="30"/>
      <c r="J527" s="30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3:20" ht="15.75">
      <c r="C528" s="3"/>
      <c r="D528" s="3"/>
      <c r="E528" s="29"/>
      <c r="F528" s="29"/>
      <c r="G528" s="29"/>
      <c r="H528" s="30"/>
      <c r="I528" s="30"/>
      <c r="J528" s="30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3:20" ht="15.75">
      <c r="C529" s="3"/>
      <c r="D529" s="3"/>
      <c r="E529" s="29"/>
      <c r="F529" s="29"/>
      <c r="G529" s="29"/>
      <c r="H529" s="30"/>
      <c r="I529" s="30"/>
      <c r="J529" s="30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3:20" ht="15.75">
      <c r="C530" s="3"/>
      <c r="D530" s="3"/>
      <c r="E530" s="29"/>
      <c r="F530" s="29"/>
      <c r="G530" s="29"/>
      <c r="H530" s="30"/>
      <c r="I530" s="30"/>
      <c r="J530" s="30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3:20" ht="15.75">
      <c r="C531" s="3"/>
      <c r="D531" s="3"/>
      <c r="E531" s="29"/>
      <c r="F531" s="29"/>
      <c r="G531" s="29"/>
      <c r="H531" s="30"/>
      <c r="I531" s="30"/>
      <c r="J531" s="30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3:20" ht="15.75">
      <c r="C532" s="3"/>
      <c r="D532" s="3"/>
      <c r="E532" s="29"/>
      <c r="F532" s="29"/>
      <c r="G532" s="29"/>
      <c r="H532" s="30"/>
      <c r="I532" s="30"/>
      <c r="J532" s="30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3:20" ht="15.75">
      <c r="C533" s="3"/>
      <c r="D533" s="3"/>
      <c r="E533" s="29"/>
      <c r="F533" s="29"/>
      <c r="G533" s="29"/>
      <c r="H533" s="30"/>
      <c r="I533" s="30"/>
      <c r="J533" s="30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3:20" ht="15.75">
      <c r="C534" s="3"/>
      <c r="D534" s="3"/>
      <c r="E534" s="29"/>
      <c r="F534" s="29"/>
      <c r="G534" s="29"/>
      <c r="H534" s="30"/>
      <c r="I534" s="30"/>
      <c r="J534" s="30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3:20" ht="15.75">
      <c r="C535" s="3"/>
      <c r="D535" s="3"/>
      <c r="E535" s="29"/>
      <c r="F535" s="29"/>
      <c r="G535" s="29"/>
      <c r="H535" s="30"/>
      <c r="I535" s="30"/>
      <c r="J535" s="30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3:20" ht="15.75">
      <c r="C536" s="3"/>
      <c r="D536" s="3"/>
      <c r="E536" s="29"/>
      <c r="F536" s="29"/>
      <c r="G536" s="29"/>
      <c r="H536" s="30"/>
      <c r="I536" s="30"/>
      <c r="J536" s="30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3:20" ht="15.75">
      <c r="C537" s="3"/>
      <c r="D537" s="3"/>
      <c r="E537" s="29"/>
      <c r="F537" s="29"/>
      <c r="G537" s="29"/>
      <c r="H537" s="30"/>
      <c r="I537" s="30"/>
      <c r="J537" s="30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3:20" ht="15.75">
      <c r="C538" s="3"/>
      <c r="D538" s="3"/>
      <c r="E538" s="29"/>
      <c r="F538" s="29"/>
      <c r="G538" s="29"/>
      <c r="H538" s="30"/>
      <c r="I538" s="30"/>
      <c r="J538" s="30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3:20" ht="15.75">
      <c r="C539" s="3"/>
      <c r="D539" s="3"/>
      <c r="E539" s="29"/>
      <c r="F539" s="29"/>
      <c r="G539" s="29"/>
      <c r="H539" s="30"/>
      <c r="I539" s="30"/>
      <c r="J539" s="30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3:20" ht="15.75">
      <c r="C540" s="3"/>
      <c r="D540" s="3"/>
      <c r="E540" s="29"/>
      <c r="F540" s="29"/>
      <c r="G540" s="29"/>
      <c r="H540" s="30"/>
      <c r="I540" s="30"/>
      <c r="J540" s="30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3:20" ht="15.75">
      <c r="C541" s="3"/>
      <c r="D541" s="3"/>
      <c r="E541" s="29"/>
      <c r="F541" s="29"/>
      <c r="G541" s="29"/>
      <c r="H541" s="30"/>
      <c r="I541" s="30"/>
      <c r="J541" s="30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3:20" ht="15.75">
      <c r="C542" s="3"/>
      <c r="D542" s="3"/>
      <c r="E542" s="29"/>
      <c r="F542" s="29"/>
      <c r="G542" s="29"/>
      <c r="H542" s="30"/>
      <c r="I542" s="30"/>
      <c r="J542" s="30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3:20" ht="15.75">
      <c r="C543" s="3"/>
      <c r="D543" s="3"/>
      <c r="E543" s="29"/>
      <c r="F543" s="29"/>
      <c r="G543" s="29"/>
      <c r="H543" s="30"/>
      <c r="I543" s="30"/>
      <c r="J543" s="30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3:20" ht="15.75">
      <c r="C544" s="3"/>
      <c r="D544" s="3"/>
      <c r="E544" s="29"/>
      <c r="F544" s="29"/>
      <c r="G544" s="29"/>
      <c r="H544" s="30"/>
      <c r="I544" s="30"/>
      <c r="J544" s="30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3:20" ht="15.75">
      <c r="C545" s="3"/>
      <c r="D545" s="3"/>
      <c r="E545" s="29"/>
      <c r="F545" s="29"/>
      <c r="G545" s="29"/>
      <c r="H545" s="30"/>
      <c r="I545" s="30"/>
      <c r="J545" s="30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3:20" ht="15.75">
      <c r="C546" s="3"/>
      <c r="D546" s="3"/>
      <c r="E546" s="29"/>
      <c r="F546" s="29"/>
      <c r="G546" s="29"/>
      <c r="H546" s="30"/>
      <c r="I546" s="30"/>
      <c r="J546" s="30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3:20" ht="15.75">
      <c r="C547" s="3"/>
      <c r="D547" s="3"/>
      <c r="E547" s="29"/>
      <c r="F547" s="29"/>
      <c r="G547" s="29"/>
      <c r="H547" s="30"/>
      <c r="I547" s="30"/>
      <c r="J547" s="30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3:20" ht="15.75">
      <c r="C548" s="3"/>
      <c r="D548" s="3"/>
      <c r="E548" s="29"/>
      <c r="F548" s="29"/>
      <c r="G548" s="29"/>
      <c r="H548" s="30"/>
      <c r="I548" s="30"/>
      <c r="J548" s="30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3:20" ht="15.75">
      <c r="C549" s="3"/>
      <c r="D549" s="3"/>
      <c r="E549" s="29"/>
      <c r="F549" s="29"/>
      <c r="G549" s="29"/>
      <c r="H549" s="30"/>
      <c r="I549" s="30"/>
      <c r="J549" s="30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3:20" ht="15.75">
      <c r="C550" s="3"/>
      <c r="D550" s="3"/>
      <c r="E550" s="29"/>
      <c r="F550" s="29"/>
      <c r="G550" s="29"/>
      <c r="H550" s="30"/>
      <c r="I550" s="30"/>
      <c r="J550" s="30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3:20" ht="15.75">
      <c r="C551" s="3"/>
      <c r="D551" s="3"/>
      <c r="E551" s="29"/>
      <c r="F551" s="29"/>
      <c r="G551" s="29"/>
      <c r="H551" s="30"/>
      <c r="I551" s="30"/>
      <c r="J551" s="30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3:20" ht="15.75">
      <c r="C552" s="3"/>
      <c r="D552" s="3"/>
      <c r="E552" s="29"/>
      <c r="F552" s="29"/>
      <c r="G552" s="29"/>
      <c r="H552" s="30"/>
      <c r="I552" s="30"/>
      <c r="J552" s="30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3:20" ht="15.75">
      <c r="C553" s="3"/>
      <c r="D553" s="3"/>
      <c r="E553" s="29"/>
      <c r="F553" s="29"/>
      <c r="G553" s="29"/>
      <c r="H553" s="30"/>
      <c r="I553" s="30"/>
      <c r="J553" s="30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3:20" ht="15.75">
      <c r="C554" s="3"/>
      <c r="D554" s="3"/>
      <c r="E554" s="29"/>
      <c r="F554" s="29"/>
      <c r="G554" s="29"/>
      <c r="H554" s="30"/>
      <c r="I554" s="30"/>
      <c r="J554" s="30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3:20" ht="15.75">
      <c r="C555" s="3"/>
      <c r="D555" s="3"/>
      <c r="E555" s="29"/>
      <c r="F555" s="29"/>
      <c r="G555" s="29"/>
      <c r="H555" s="30"/>
      <c r="I555" s="30"/>
      <c r="J555" s="30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3:20" ht="15.75">
      <c r="C556" s="3"/>
      <c r="D556" s="3"/>
      <c r="E556" s="29"/>
      <c r="F556" s="29"/>
      <c r="G556" s="29"/>
      <c r="H556" s="30"/>
      <c r="I556" s="30"/>
      <c r="J556" s="30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3:20" ht="15.75">
      <c r="C557" s="3"/>
      <c r="D557" s="3"/>
      <c r="E557" s="29"/>
      <c r="F557" s="29"/>
      <c r="G557" s="29"/>
      <c r="H557" s="30"/>
      <c r="I557" s="30"/>
      <c r="J557" s="30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3:20" ht="15.75">
      <c r="C558" s="3"/>
      <c r="D558" s="3"/>
      <c r="E558" s="29"/>
      <c r="F558" s="29"/>
      <c r="G558" s="29"/>
      <c r="H558" s="30"/>
      <c r="I558" s="30"/>
      <c r="J558" s="30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3:20" ht="15.75">
      <c r="C559" s="3"/>
      <c r="D559" s="3"/>
      <c r="E559" s="29"/>
      <c r="F559" s="29"/>
      <c r="G559" s="29"/>
      <c r="H559" s="30"/>
      <c r="I559" s="30"/>
      <c r="J559" s="30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3:20" ht="15.75">
      <c r="C560" s="3"/>
      <c r="D560" s="3"/>
      <c r="E560" s="29"/>
      <c r="F560" s="29"/>
      <c r="G560" s="29"/>
      <c r="H560" s="30"/>
      <c r="I560" s="30"/>
      <c r="J560" s="30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3:20" ht="15.75">
      <c r="C561" s="3"/>
      <c r="D561" s="3"/>
      <c r="E561" s="29"/>
      <c r="F561" s="29"/>
      <c r="G561" s="29"/>
      <c r="H561" s="30"/>
      <c r="I561" s="30"/>
      <c r="J561" s="30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3:20" ht="15.75">
      <c r="C562" s="3"/>
      <c r="D562" s="3"/>
      <c r="E562" s="29"/>
      <c r="F562" s="29"/>
      <c r="G562" s="29"/>
      <c r="H562" s="30"/>
      <c r="I562" s="30"/>
      <c r="J562" s="30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3:20" ht="15.75">
      <c r="C563" s="3"/>
      <c r="D563" s="3"/>
      <c r="E563" s="29"/>
      <c r="F563" s="29"/>
      <c r="G563" s="29"/>
      <c r="H563" s="30"/>
      <c r="I563" s="30"/>
      <c r="J563" s="30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3:20" ht="15.75">
      <c r="C564" s="3"/>
      <c r="D564" s="3"/>
      <c r="E564" s="29"/>
      <c r="F564" s="29"/>
      <c r="G564" s="29"/>
      <c r="H564" s="30"/>
      <c r="I564" s="30"/>
      <c r="J564" s="30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3:20" ht="15.75">
      <c r="C565" s="3"/>
      <c r="D565" s="3"/>
      <c r="E565" s="29"/>
      <c r="F565" s="29"/>
      <c r="G565" s="29"/>
      <c r="H565" s="30"/>
      <c r="I565" s="30"/>
      <c r="J565" s="30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3:20" ht="15.75">
      <c r="C566" s="3"/>
      <c r="D566" s="3"/>
      <c r="E566" s="29"/>
      <c r="F566" s="29"/>
      <c r="G566" s="29"/>
      <c r="H566" s="30"/>
      <c r="I566" s="30"/>
      <c r="J566" s="30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3:20" ht="15.75">
      <c r="C567" s="3"/>
      <c r="D567" s="3"/>
      <c r="E567" s="29"/>
      <c r="F567" s="29"/>
      <c r="G567" s="29"/>
      <c r="H567" s="30"/>
      <c r="I567" s="30"/>
      <c r="J567" s="30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3:20" ht="15.75">
      <c r="C568" s="3"/>
      <c r="D568" s="3"/>
      <c r="E568" s="29"/>
      <c r="F568" s="29"/>
      <c r="G568" s="29"/>
      <c r="H568" s="30"/>
      <c r="I568" s="30"/>
      <c r="J568" s="30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3:20" ht="15.75">
      <c r="C569" s="3"/>
      <c r="D569" s="3"/>
      <c r="E569" s="29"/>
      <c r="F569" s="29"/>
      <c r="G569" s="29"/>
      <c r="H569" s="30"/>
      <c r="I569" s="30"/>
      <c r="J569" s="30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3:20" ht="15.75">
      <c r="C570" s="3"/>
      <c r="D570" s="3"/>
      <c r="E570" s="29"/>
      <c r="F570" s="29"/>
      <c r="G570" s="29"/>
      <c r="H570" s="30"/>
      <c r="I570" s="30"/>
      <c r="J570" s="30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3:20" ht="15.75">
      <c r="C571" s="3"/>
      <c r="D571" s="3"/>
      <c r="E571" s="29"/>
      <c r="F571" s="29"/>
      <c r="G571" s="29"/>
      <c r="H571" s="30"/>
      <c r="I571" s="30"/>
      <c r="J571" s="30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3:20" ht="15.75">
      <c r="C572" s="3"/>
      <c r="D572" s="3"/>
      <c r="E572" s="29"/>
      <c r="F572" s="29"/>
      <c r="G572" s="29"/>
      <c r="H572" s="30"/>
      <c r="I572" s="30"/>
      <c r="J572" s="30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3:20" ht="15.75">
      <c r="C573" s="3"/>
      <c r="D573" s="3"/>
      <c r="E573" s="29"/>
      <c r="F573" s="29"/>
      <c r="G573" s="29"/>
      <c r="H573" s="30"/>
      <c r="I573" s="30"/>
      <c r="J573" s="30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3:20" ht="15.75">
      <c r="C574" s="3"/>
      <c r="D574" s="3"/>
      <c r="E574" s="29"/>
      <c r="F574" s="29"/>
      <c r="G574" s="29"/>
      <c r="H574" s="30"/>
      <c r="I574" s="30"/>
      <c r="J574" s="30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3:20" ht="15.75">
      <c r="C575" s="3"/>
      <c r="D575" s="3"/>
      <c r="E575" s="29"/>
      <c r="F575" s="29"/>
      <c r="G575" s="29"/>
      <c r="H575" s="30"/>
      <c r="I575" s="30"/>
      <c r="J575" s="30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3:20" ht="15.75">
      <c r="C576" s="3"/>
      <c r="D576" s="3"/>
      <c r="E576" s="29"/>
      <c r="F576" s="29"/>
      <c r="G576" s="29"/>
      <c r="H576" s="30"/>
      <c r="I576" s="30"/>
      <c r="J576" s="30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3:20" ht="15.75">
      <c r="C577" s="3"/>
      <c r="D577" s="3"/>
      <c r="E577" s="29"/>
      <c r="F577" s="29"/>
      <c r="G577" s="29"/>
      <c r="H577" s="30"/>
      <c r="I577" s="30"/>
      <c r="J577" s="30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3:20" ht="15.75">
      <c r="C578" s="3"/>
      <c r="D578" s="3"/>
      <c r="E578" s="29"/>
      <c r="F578" s="29"/>
      <c r="G578" s="29"/>
      <c r="H578" s="30"/>
      <c r="I578" s="30"/>
      <c r="J578" s="30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3:20" ht="15.75">
      <c r="C579" s="3"/>
      <c r="D579" s="3"/>
      <c r="E579" s="29"/>
      <c r="F579" s="29"/>
      <c r="G579" s="29"/>
      <c r="H579" s="30"/>
      <c r="I579" s="30"/>
      <c r="J579" s="30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3:20" ht="15.75">
      <c r="C580" s="3"/>
      <c r="D580" s="3"/>
      <c r="E580" s="29"/>
      <c r="F580" s="29"/>
      <c r="G580" s="29"/>
      <c r="H580" s="30"/>
      <c r="I580" s="30"/>
      <c r="J580" s="30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3:20" ht="15.75">
      <c r="C581" s="3"/>
      <c r="D581" s="3"/>
      <c r="E581" s="29"/>
      <c r="F581" s="29"/>
      <c r="G581" s="29"/>
      <c r="H581" s="30"/>
      <c r="I581" s="30"/>
      <c r="J581" s="30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3:20" ht="15.75">
      <c r="C582" s="3"/>
      <c r="D582" s="3"/>
      <c r="E582" s="29"/>
      <c r="F582" s="29"/>
      <c r="G582" s="29"/>
      <c r="H582" s="30"/>
      <c r="I582" s="30"/>
      <c r="J582" s="30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3:20" ht="15.75">
      <c r="C583" s="3"/>
      <c r="D583" s="3"/>
      <c r="E583" s="29"/>
      <c r="F583" s="29"/>
      <c r="G583" s="29"/>
      <c r="H583" s="30"/>
      <c r="I583" s="30"/>
      <c r="J583" s="30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3:20" ht="15.75">
      <c r="C584" s="3"/>
      <c r="D584" s="3"/>
      <c r="E584" s="29"/>
      <c r="F584" s="29"/>
      <c r="G584" s="29"/>
      <c r="H584" s="30"/>
      <c r="I584" s="30"/>
      <c r="J584" s="30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3:20" ht="15.75">
      <c r="C585" s="3"/>
      <c r="D585" s="3"/>
      <c r="E585" s="29"/>
      <c r="F585" s="29"/>
      <c r="G585" s="29"/>
      <c r="H585" s="30"/>
      <c r="I585" s="30"/>
      <c r="J585" s="30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3:20" ht="15.75">
      <c r="C586" s="3"/>
      <c r="D586" s="3"/>
      <c r="E586" s="29"/>
      <c r="F586" s="29"/>
      <c r="G586" s="29"/>
      <c r="H586" s="30"/>
      <c r="I586" s="30"/>
      <c r="J586" s="30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3:20" ht="15.75">
      <c r="C587" s="3"/>
      <c r="D587" s="3"/>
      <c r="E587" s="29"/>
      <c r="F587" s="29"/>
      <c r="G587" s="29"/>
      <c r="H587" s="30"/>
      <c r="I587" s="30"/>
      <c r="J587" s="30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3:20" ht="15.75">
      <c r="C588" s="3"/>
      <c r="D588" s="3"/>
      <c r="E588" s="29"/>
      <c r="F588" s="29"/>
      <c r="G588" s="29"/>
      <c r="H588" s="30"/>
      <c r="I588" s="30"/>
      <c r="J588" s="30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3:20" ht="15.75">
      <c r="C589" s="3"/>
      <c r="D589" s="3"/>
      <c r="E589" s="29"/>
      <c r="F589" s="29"/>
      <c r="G589" s="29"/>
      <c r="H589" s="30"/>
      <c r="I589" s="30"/>
      <c r="J589" s="30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3:20" ht="15.75">
      <c r="C590" s="3"/>
      <c r="D590" s="3"/>
      <c r="E590" s="29"/>
      <c r="F590" s="29"/>
      <c r="G590" s="29"/>
      <c r="H590" s="30"/>
      <c r="I590" s="30"/>
      <c r="J590" s="30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3:20" ht="15.75">
      <c r="C591" s="3"/>
      <c r="D591" s="3"/>
      <c r="E591" s="29"/>
      <c r="F591" s="29"/>
      <c r="G591" s="29"/>
      <c r="H591" s="30"/>
      <c r="I591" s="30"/>
      <c r="J591" s="30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3:20" ht="15.75">
      <c r="C592" s="3"/>
      <c r="D592" s="3"/>
      <c r="E592" s="29"/>
      <c r="F592" s="29"/>
      <c r="G592" s="29"/>
      <c r="H592" s="30"/>
      <c r="I592" s="30"/>
      <c r="J592" s="30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3:20" ht="15.75">
      <c r="C593" s="3"/>
      <c r="D593" s="3"/>
      <c r="E593" s="29"/>
      <c r="F593" s="29"/>
      <c r="G593" s="29"/>
      <c r="H593" s="30"/>
      <c r="I593" s="30"/>
      <c r="J593" s="30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3:20" ht="15.75">
      <c r="C594" s="3"/>
      <c r="D594" s="3"/>
      <c r="E594" s="29"/>
      <c r="F594" s="29"/>
      <c r="G594" s="29"/>
      <c r="H594" s="30"/>
      <c r="I594" s="30"/>
      <c r="J594" s="30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3:20" ht="15.75">
      <c r="C595" s="3"/>
      <c r="D595" s="3"/>
      <c r="E595" s="29"/>
      <c r="F595" s="29"/>
      <c r="G595" s="29"/>
      <c r="H595" s="30"/>
      <c r="I595" s="30"/>
      <c r="J595" s="30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3:20" ht="15.75">
      <c r="C596" s="3"/>
      <c r="D596" s="3"/>
      <c r="E596" s="29"/>
      <c r="F596" s="29"/>
      <c r="G596" s="29"/>
      <c r="H596" s="30"/>
      <c r="I596" s="30"/>
      <c r="J596" s="30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3:20" ht="15.75">
      <c r="C597" s="3"/>
      <c r="D597" s="3"/>
      <c r="E597" s="29"/>
      <c r="F597" s="29"/>
      <c r="G597" s="29"/>
      <c r="H597" s="30"/>
      <c r="I597" s="30"/>
      <c r="J597" s="30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3:20" ht="15.75">
      <c r="C598" s="3"/>
      <c r="D598" s="3"/>
      <c r="E598" s="29"/>
      <c r="F598" s="29"/>
      <c r="G598" s="29"/>
      <c r="H598" s="30"/>
      <c r="I598" s="30"/>
      <c r="J598" s="30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3:20" ht="15.75">
      <c r="C599" s="3"/>
      <c r="D599" s="3"/>
      <c r="E599" s="29"/>
      <c r="F599" s="29"/>
      <c r="G599" s="29"/>
      <c r="H599" s="30"/>
      <c r="I599" s="30"/>
      <c r="J599" s="30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3:20" ht="15.75">
      <c r="C600" s="3"/>
      <c r="D600" s="3"/>
      <c r="E600" s="29"/>
      <c r="F600" s="29"/>
      <c r="G600" s="29"/>
      <c r="H600" s="30"/>
      <c r="I600" s="30"/>
      <c r="J600" s="30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3:20" ht="15.75">
      <c r="C601" s="3"/>
      <c r="D601" s="3"/>
      <c r="E601" s="29"/>
      <c r="F601" s="29"/>
      <c r="G601" s="29"/>
      <c r="H601" s="30"/>
      <c r="I601" s="30"/>
      <c r="J601" s="30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3:20" ht="15.75">
      <c r="C602" s="3"/>
      <c r="D602" s="3"/>
      <c r="E602" s="29"/>
      <c r="F602" s="29"/>
      <c r="G602" s="29"/>
      <c r="H602" s="30"/>
      <c r="I602" s="30"/>
      <c r="J602" s="30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3:20" ht="15.75">
      <c r="C603" s="3"/>
      <c r="D603" s="3"/>
      <c r="E603" s="29"/>
      <c r="F603" s="29"/>
      <c r="G603" s="29"/>
      <c r="H603" s="30"/>
      <c r="I603" s="30"/>
      <c r="J603" s="30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3:20" ht="15.75">
      <c r="C604" s="3"/>
      <c r="D604" s="3"/>
      <c r="E604" s="29"/>
      <c r="F604" s="29"/>
      <c r="G604" s="29"/>
      <c r="H604" s="30"/>
      <c r="I604" s="30"/>
      <c r="J604" s="30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3:20" ht="15.75">
      <c r="C605" s="3"/>
      <c r="D605" s="3"/>
      <c r="E605" s="29"/>
      <c r="F605" s="29"/>
      <c r="G605" s="29"/>
      <c r="H605" s="30"/>
      <c r="I605" s="30"/>
      <c r="J605" s="30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3:20" ht="15.75">
      <c r="C606" s="3"/>
      <c r="D606" s="3"/>
      <c r="E606" s="29"/>
      <c r="F606" s="29"/>
      <c r="G606" s="29"/>
      <c r="H606" s="30"/>
      <c r="I606" s="30"/>
      <c r="J606" s="30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3:20" ht="15.75">
      <c r="C607" s="3"/>
      <c r="D607" s="3"/>
      <c r="E607" s="29"/>
      <c r="F607" s="29"/>
      <c r="G607" s="29"/>
      <c r="H607" s="30"/>
      <c r="I607" s="30"/>
      <c r="J607" s="30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3:20" ht="15.75">
      <c r="C608" s="3"/>
      <c r="D608" s="3"/>
      <c r="E608" s="29"/>
      <c r="F608" s="29"/>
      <c r="G608" s="29"/>
      <c r="H608" s="30"/>
      <c r="I608" s="30"/>
      <c r="J608" s="30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3:20" ht="15.75">
      <c r="C609" s="3"/>
      <c r="D609" s="3"/>
      <c r="E609" s="29"/>
      <c r="F609" s="29"/>
      <c r="G609" s="29"/>
      <c r="H609" s="30"/>
      <c r="I609" s="30"/>
      <c r="J609" s="30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3:20" ht="15.75">
      <c r="C610" s="3"/>
      <c r="D610" s="3"/>
      <c r="E610" s="29"/>
      <c r="F610" s="29"/>
      <c r="G610" s="29"/>
      <c r="H610" s="30"/>
      <c r="I610" s="30"/>
      <c r="J610" s="30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3:20" ht="15.75">
      <c r="C611" s="3"/>
      <c r="D611" s="3"/>
      <c r="E611" s="29"/>
      <c r="F611" s="29"/>
      <c r="G611" s="29"/>
      <c r="H611" s="30"/>
      <c r="I611" s="30"/>
      <c r="J611" s="30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3:20" ht="15.75">
      <c r="C612" s="3"/>
      <c r="D612" s="3"/>
      <c r="E612" s="29"/>
      <c r="F612" s="29"/>
      <c r="G612" s="29"/>
      <c r="H612" s="30"/>
      <c r="I612" s="30"/>
      <c r="J612" s="30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3:20" ht="15.75">
      <c r="C613" s="3"/>
      <c r="D613" s="3"/>
      <c r="E613" s="29"/>
      <c r="F613" s="29"/>
      <c r="G613" s="29"/>
      <c r="H613" s="30"/>
      <c r="I613" s="30"/>
      <c r="J613" s="30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3:20" ht="15.75">
      <c r="C614" s="3"/>
      <c r="D614" s="3"/>
      <c r="E614" s="29"/>
      <c r="F614" s="29"/>
      <c r="G614" s="29"/>
      <c r="H614" s="30"/>
      <c r="I614" s="30"/>
      <c r="J614" s="30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3:20" ht="15.75">
      <c r="C615" s="3"/>
      <c r="D615" s="3"/>
      <c r="E615" s="29"/>
      <c r="F615" s="29"/>
      <c r="G615" s="29"/>
      <c r="H615" s="30"/>
      <c r="I615" s="30"/>
      <c r="J615" s="30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3:20" ht="15.75">
      <c r="C616" s="3"/>
      <c r="D616" s="3"/>
      <c r="E616" s="29"/>
      <c r="F616" s="29"/>
      <c r="G616" s="29"/>
      <c r="H616" s="30"/>
      <c r="I616" s="30"/>
      <c r="J616" s="30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3:20" ht="15.75">
      <c r="C617" s="3"/>
      <c r="D617" s="3"/>
      <c r="E617" s="29"/>
      <c r="F617" s="29"/>
      <c r="G617" s="29"/>
      <c r="H617" s="30"/>
      <c r="I617" s="30"/>
      <c r="J617" s="30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3:20" ht="15.75">
      <c r="C618" s="3"/>
      <c r="D618" s="3"/>
      <c r="E618" s="29"/>
      <c r="F618" s="29"/>
      <c r="G618" s="29"/>
      <c r="H618" s="30"/>
      <c r="I618" s="30"/>
      <c r="J618" s="30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3:20" ht="15.75">
      <c r="C619" s="3"/>
      <c r="D619" s="3"/>
      <c r="E619" s="29"/>
      <c r="F619" s="29"/>
      <c r="G619" s="29"/>
      <c r="H619" s="30"/>
      <c r="I619" s="30"/>
      <c r="J619" s="30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3:20" ht="15.75">
      <c r="C620" s="3"/>
      <c r="D620" s="3"/>
      <c r="E620" s="29"/>
      <c r="F620" s="29"/>
      <c r="G620" s="29"/>
      <c r="H620" s="30"/>
      <c r="I620" s="30"/>
      <c r="J620" s="30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3:20" ht="15.75">
      <c r="C621" s="3"/>
      <c r="D621" s="3"/>
      <c r="E621" s="29"/>
      <c r="F621" s="29"/>
      <c r="G621" s="29"/>
      <c r="H621" s="30"/>
      <c r="I621" s="30"/>
      <c r="J621" s="30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3:20" ht="15.75">
      <c r="C622" s="3"/>
      <c r="D622" s="3"/>
      <c r="E622" s="29"/>
      <c r="F622" s="29"/>
      <c r="G622" s="29"/>
      <c r="H622" s="30"/>
      <c r="I622" s="30"/>
      <c r="J622" s="30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3:20" ht="15.75">
      <c r="C623" s="3"/>
      <c r="D623" s="3"/>
      <c r="E623" s="29"/>
      <c r="F623" s="29"/>
      <c r="G623" s="29"/>
      <c r="H623" s="30"/>
      <c r="I623" s="30"/>
      <c r="J623" s="30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3:20" ht="15.75">
      <c r="C624" s="3"/>
      <c r="D624" s="3"/>
      <c r="E624" s="29"/>
      <c r="F624" s="29"/>
      <c r="G624" s="29"/>
      <c r="H624" s="30"/>
      <c r="I624" s="30"/>
      <c r="J624" s="30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3:20" ht="15.75">
      <c r="C625" s="3"/>
      <c r="D625" s="3"/>
      <c r="E625" s="29"/>
      <c r="F625" s="29"/>
      <c r="G625" s="29"/>
      <c r="H625" s="30"/>
      <c r="I625" s="30"/>
      <c r="J625" s="30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3:20" ht="15.75">
      <c r="C626" s="3"/>
      <c r="D626" s="3"/>
      <c r="E626" s="29"/>
      <c r="F626" s="29"/>
      <c r="G626" s="29"/>
      <c r="H626" s="30"/>
      <c r="I626" s="30"/>
      <c r="J626" s="30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3:20" ht="15.75">
      <c r="C627" s="3"/>
      <c r="D627" s="3"/>
      <c r="E627" s="29"/>
      <c r="F627" s="29"/>
      <c r="G627" s="29"/>
      <c r="H627" s="30"/>
      <c r="I627" s="30"/>
      <c r="J627" s="30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3:20" ht="15.75">
      <c r="C628" s="3"/>
      <c r="D628" s="3"/>
      <c r="E628" s="29"/>
      <c r="F628" s="29"/>
      <c r="G628" s="29"/>
      <c r="H628" s="30"/>
      <c r="I628" s="30"/>
      <c r="J628" s="30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3:20" ht="15.75">
      <c r="C629" s="3"/>
      <c r="D629" s="3"/>
      <c r="E629" s="29"/>
      <c r="F629" s="29"/>
      <c r="G629" s="29"/>
      <c r="H629" s="30"/>
      <c r="I629" s="30"/>
      <c r="J629" s="30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3:20" ht="15.75">
      <c r="C630" s="3"/>
      <c r="D630" s="3"/>
      <c r="E630" s="29"/>
      <c r="F630" s="29"/>
      <c r="G630" s="29"/>
      <c r="H630" s="30"/>
      <c r="I630" s="30"/>
      <c r="J630" s="30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3:20" ht="15.75">
      <c r="C631" s="3"/>
      <c r="D631" s="3"/>
      <c r="E631" s="29"/>
      <c r="F631" s="29"/>
      <c r="G631" s="29"/>
      <c r="H631" s="30"/>
      <c r="I631" s="30"/>
      <c r="J631" s="30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3:20" ht="15.75">
      <c r="C632" s="3"/>
      <c r="D632" s="3"/>
      <c r="E632" s="29"/>
      <c r="F632" s="29"/>
      <c r="G632" s="29"/>
      <c r="H632" s="30"/>
      <c r="I632" s="30"/>
      <c r="J632" s="30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3:20" ht="15.75">
      <c r="C633" s="3"/>
      <c r="D633" s="3"/>
      <c r="E633" s="29"/>
      <c r="F633" s="29"/>
      <c r="G633" s="29"/>
      <c r="H633" s="30"/>
      <c r="I633" s="30"/>
      <c r="J633" s="30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3:20" ht="15.75">
      <c r="C634" s="3"/>
      <c r="D634" s="3"/>
      <c r="E634" s="29"/>
      <c r="F634" s="29"/>
      <c r="G634" s="29"/>
      <c r="H634" s="30"/>
      <c r="I634" s="30"/>
      <c r="J634" s="30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3:20" ht="15.75">
      <c r="C635" s="3"/>
      <c r="D635" s="3"/>
      <c r="E635" s="29"/>
      <c r="F635" s="29"/>
      <c r="G635" s="29"/>
      <c r="H635" s="30"/>
      <c r="I635" s="30"/>
      <c r="J635" s="30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3:20" ht="15.75">
      <c r="C636" s="3"/>
      <c r="D636" s="3"/>
      <c r="E636" s="29"/>
      <c r="F636" s="29"/>
      <c r="G636" s="29"/>
      <c r="H636" s="30"/>
      <c r="I636" s="30"/>
      <c r="J636" s="30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3:20" ht="15.75">
      <c r="C637" s="3"/>
      <c r="D637" s="3"/>
      <c r="E637" s="29"/>
      <c r="F637" s="29"/>
      <c r="G637" s="29"/>
      <c r="H637" s="30"/>
      <c r="I637" s="30"/>
      <c r="J637" s="30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3:20" ht="15.75">
      <c r="C638" s="3"/>
      <c r="D638" s="3"/>
      <c r="E638" s="29"/>
      <c r="F638" s="29"/>
      <c r="G638" s="29"/>
      <c r="H638" s="30"/>
      <c r="I638" s="30"/>
      <c r="J638" s="30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3:20" ht="15.75">
      <c r="C639" s="3"/>
      <c r="D639" s="3"/>
      <c r="E639" s="29"/>
      <c r="F639" s="29"/>
      <c r="G639" s="29"/>
      <c r="H639" s="30"/>
      <c r="I639" s="30"/>
      <c r="J639" s="30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3:20" ht="15.75">
      <c r="C640" s="3"/>
      <c r="D640" s="3"/>
      <c r="E640" s="29"/>
      <c r="F640" s="29"/>
      <c r="G640" s="29"/>
      <c r="H640" s="30"/>
      <c r="I640" s="30"/>
      <c r="J640" s="30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3:20" ht="15.75">
      <c r="C641" s="3"/>
      <c r="D641" s="3"/>
      <c r="E641" s="29"/>
      <c r="F641" s="29"/>
      <c r="G641" s="29"/>
      <c r="H641" s="30"/>
      <c r="I641" s="30"/>
      <c r="J641" s="30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3:20" ht="15.75">
      <c r="C642" s="3"/>
      <c r="D642" s="3"/>
      <c r="E642" s="29"/>
      <c r="F642" s="29"/>
      <c r="G642" s="29"/>
      <c r="H642" s="30"/>
      <c r="I642" s="30"/>
      <c r="J642" s="30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3:20" ht="15.75">
      <c r="C643" s="3"/>
      <c r="D643" s="3"/>
      <c r="E643" s="29"/>
      <c r="F643" s="29"/>
      <c r="G643" s="29"/>
      <c r="H643" s="30"/>
      <c r="I643" s="30"/>
      <c r="J643" s="30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3:20" ht="15.75">
      <c r="C644" s="3"/>
      <c r="D644" s="3"/>
      <c r="E644" s="29"/>
      <c r="F644" s="29"/>
      <c r="G644" s="29"/>
      <c r="H644" s="30"/>
      <c r="I644" s="30"/>
      <c r="J644" s="30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3:20" ht="15.75">
      <c r="C645" s="3"/>
      <c r="D645" s="3"/>
      <c r="E645" s="29"/>
      <c r="F645" s="29"/>
      <c r="G645" s="29"/>
      <c r="H645" s="30"/>
      <c r="I645" s="30"/>
      <c r="J645" s="30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3:20" ht="15.75">
      <c r="C646" s="3"/>
      <c r="D646" s="3"/>
      <c r="E646" s="29"/>
      <c r="F646" s="29"/>
      <c r="G646" s="29"/>
      <c r="H646" s="30"/>
      <c r="I646" s="30"/>
      <c r="J646" s="30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3:20" ht="15.75">
      <c r="C647" s="3"/>
      <c r="D647" s="3"/>
      <c r="E647" s="29"/>
      <c r="F647" s="29"/>
      <c r="G647" s="29"/>
      <c r="H647" s="30"/>
      <c r="I647" s="30"/>
      <c r="J647" s="30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3:20" ht="15.75">
      <c r="C648" s="3"/>
      <c r="D648" s="3"/>
      <c r="E648" s="29"/>
      <c r="F648" s="29"/>
      <c r="G648" s="29"/>
      <c r="H648" s="30"/>
      <c r="I648" s="30"/>
      <c r="J648" s="30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3:20" ht="15.75">
      <c r="C649" s="3"/>
      <c r="D649" s="3"/>
      <c r="E649" s="29"/>
      <c r="F649" s="29"/>
      <c r="G649" s="29"/>
      <c r="H649" s="30"/>
      <c r="I649" s="30"/>
      <c r="J649" s="30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3:20" ht="15.75">
      <c r="C650" s="3"/>
      <c r="D650" s="3"/>
      <c r="E650" s="29"/>
      <c r="F650" s="29"/>
      <c r="G650" s="29"/>
      <c r="H650" s="30"/>
      <c r="I650" s="30"/>
      <c r="J650" s="30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3:20" ht="15.75">
      <c r="C651" s="3"/>
      <c r="D651" s="3"/>
      <c r="E651" s="29"/>
      <c r="F651" s="29"/>
      <c r="G651" s="29"/>
      <c r="H651" s="30"/>
      <c r="I651" s="30"/>
      <c r="J651" s="30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3:20" ht="15.75">
      <c r="C652" s="3"/>
      <c r="D652" s="3"/>
      <c r="E652" s="29"/>
      <c r="F652" s="29"/>
      <c r="G652" s="29"/>
      <c r="H652" s="30"/>
      <c r="I652" s="30"/>
      <c r="J652" s="30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3:20" ht="15.75">
      <c r="C653" s="3"/>
      <c r="D653" s="3"/>
      <c r="E653" s="29"/>
      <c r="F653" s="29"/>
      <c r="G653" s="29"/>
      <c r="H653" s="30"/>
      <c r="I653" s="30"/>
      <c r="J653" s="30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3:20" ht="15.75">
      <c r="C654" s="3"/>
      <c r="D654" s="3"/>
      <c r="E654" s="29"/>
      <c r="F654" s="29"/>
      <c r="G654" s="29"/>
      <c r="H654" s="30"/>
      <c r="I654" s="30"/>
      <c r="J654" s="30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3:20" ht="15.75">
      <c r="C655" s="3"/>
      <c r="D655" s="3"/>
      <c r="E655" s="29"/>
      <c r="F655" s="29"/>
      <c r="G655" s="29"/>
      <c r="H655" s="30"/>
      <c r="I655" s="30"/>
      <c r="J655" s="30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3:20" ht="15.75">
      <c r="C656" s="3"/>
      <c r="D656" s="3"/>
      <c r="E656" s="29"/>
      <c r="F656" s="29"/>
      <c r="G656" s="29"/>
      <c r="H656" s="30"/>
      <c r="I656" s="30"/>
      <c r="J656" s="30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3:20" ht="15.75">
      <c r="C657" s="3"/>
      <c r="D657" s="3"/>
      <c r="E657" s="29"/>
      <c r="F657" s="29"/>
      <c r="G657" s="29"/>
      <c r="H657" s="30"/>
      <c r="I657" s="30"/>
      <c r="J657" s="30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3:20" ht="15.75">
      <c r="C658" s="3"/>
      <c r="D658" s="3"/>
      <c r="E658" s="29"/>
      <c r="F658" s="29"/>
      <c r="G658" s="29"/>
      <c r="H658" s="30"/>
      <c r="I658" s="30"/>
      <c r="J658" s="30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3:20" ht="15.75">
      <c r="C659" s="3"/>
      <c r="D659" s="3"/>
      <c r="E659" s="29"/>
      <c r="F659" s="29"/>
      <c r="G659" s="29"/>
      <c r="H659" s="30"/>
      <c r="I659" s="30"/>
      <c r="J659" s="30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3:20" ht="15.75">
      <c r="C660" s="3"/>
      <c r="D660" s="3"/>
      <c r="E660" s="29"/>
      <c r="F660" s="29"/>
      <c r="G660" s="29"/>
      <c r="H660" s="30"/>
      <c r="I660" s="30"/>
      <c r="J660" s="30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3:20" ht="15.75">
      <c r="C661" s="3"/>
      <c r="D661" s="3"/>
      <c r="E661" s="29"/>
      <c r="F661" s="29"/>
      <c r="G661" s="29"/>
      <c r="H661" s="30"/>
      <c r="I661" s="30"/>
      <c r="J661" s="30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3:20" ht="15.75">
      <c r="C662" s="3"/>
      <c r="D662" s="3"/>
      <c r="E662" s="29"/>
      <c r="F662" s="29"/>
      <c r="G662" s="29"/>
      <c r="H662" s="30"/>
      <c r="I662" s="30"/>
      <c r="J662" s="30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3:20" ht="15.75">
      <c r="C663" s="3"/>
      <c r="D663" s="3"/>
      <c r="E663" s="29"/>
      <c r="F663" s="29"/>
      <c r="G663" s="29"/>
      <c r="H663" s="30"/>
      <c r="I663" s="30"/>
      <c r="J663" s="30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3:20" ht="15.75">
      <c r="C664" s="3"/>
      <c r="D664" s="3"/>
      <c r="E664" s="29"/>
      <c r="F664" s="29"/>
      <c r="G664" s="29"/>
      <c r="H664" s="30"/>
      <c r="I664" s="30"/>
      <c r="J664" s="30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3:20" ht="15.75">
      <c r="C665" s="3"/>
      <c r="D665" s="3"/>
      <c r="E665" s="29"/>
      <c r="F665" s="29"/>
      <c r="G665" s="29"/>
      <c r="H665" s="30"/>
      <c r="I665" s="30"/>
      <c r="J665" s="30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3:20" ht="15.75">
      <c r="C666" s="3"/>
      <c r="D666" s="3"/>
      <c r="E666" s="29"/>
      <c r="F666" s="29"/>
      <c r="G666" s="29"/>
      <c r="H666" s="30"/>
      <c r="I666" s="30"/>
      <c r="J666" s="30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3:20" ht="15.75">
      <c r="C667" s="3"/>
      <c r="D667" s="3"/>
      <c r="E667" s="29"/>
      <c r="F667" s="29"/>
      <c r="G667" s="29"/>
      <c r="H667" s="30"/>
      <c r="I667" s="30"/>
      <c r="J667" s="30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3:20" ht="15.75">
      <c r="C668" s="3"/>
      <c r="D668" s="3"/>
      <c r="E668" s="29"/>
      <c r="F668" s="29"/>
      <c r="G668" s="29"/>
      <c r="H668" s="30"/>
      <c r="I668" s="30"/>
      <c r="J668" s="30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3:20" ht="15.75">
      <c r="C669" s="3"/>
      <c r="D669" s="3"/>
      <c r="E669" s="29"/>
      <c r="F669" s="29"/>
      <c r="G669" s="29"/>
      <c r="H669" s="30"/>
      <c r="I669" s="30"/>
      <c r="J669" s="30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3:20" ht="15.75">
      <c r="C670" s="3"/>
      <c r="D670" s="3"/>
      <c r="E670" s="29"/>
      <c r="F670" s="29"/>
      <c r="G670" s="29"/>
      <c r="H670" s="30"/>
      <c r="I670" s="30"/>
      <c r="J670" s="30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3:20" ht="15.75">
      <c r="C671" s="3"/>
      <c r="D671" s="3"/>
      <c r="E671" s="29"/>
      <c r="F671" s="29"/>
      <c r="G671" s="29"/>
      <c r="H671" s="30"/>
      <c r="I671" s="30"/>
      <c r="J671" s="30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3:20" ht="15.75">
      <c r="C672" s="3"/>
      <c r="D672" s="3"/>
      <c r="E672" s="29"/>
      <c r="F672" s="29"/>
      <c r="G672" s="29"/>
      <c r="H672" s="30"/>
      <c r="I672" s="30"/>
      <c r="J672" s="30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3:20" ht="15.75">
      <c r="C673" s="3"/>
      <c r="D673" s="3"/>
      <c r="E673" s="29"/>
      <c r="F673" s="29"/>
      <c r="G673" s="29"/>
      <c r="H673" s="30"/>
      <c r="I673" s="30"/>
      <c r="J673" s="30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3:20" ht="15.75">
      <c r="C674" s="3"/>
      <c r="D674" s="3"/>
      <c r="E674" s="29"/>
      <c r="F674" s="29"/>
      <c r="G674" s="29"/>
      <c r="H674" s="30"/>
      <c r="I674" s="30"/>
      <c r="J674" s="30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3:20" ht="15.75">
      <c r="C675" s="3"/>
      <c r="D675" s="3"/>
      <c r="E675" s="29"/>
      <c r="F675" s="29"/>
      <c r="G675" s="29"/>
      <c r="H675" s="30"/>
      <c r="I675" s="30"/>
      <c r="J675" s="30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3:20" ht="15.75">
      <c r="C676" s="3"/>
      <c r="D676" s="3"/>
      <c r="E676" s="29"/>
      <c r="F676" s="29"/>
      <c r="G676" s="29"/>
      <c r="H676" s="30"/>
      <c r="I676" s="30"/>
      <c r="J676" s="30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3:20" ht="15.75">
      <c r="C677" s="3"/>
      <c r="D677" s="3"/>
      <c r="E677" s="29"/>
      <c r="F677" s="29"/>
      <c r="G677" s="29"/>
      <c r="H677" s="30"/>
      <c r="I677" s="30"/>
      <c r="J677" s="30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3:20" ht="15.75">
      <c r="C678" s="3"/>
      <c r="D678" s="3"/>
      <c r="E678" s="29"/>
      <c r="F678" s="29"/>
      <c r="G678" s="29"/>
      <c r="H678" s="30"/>
      <c r="I678" s="30"/>
      <c r="J678" s="30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3:20" ht="15.75">
      <c r="C679" s="3"/>
      <c r="D679" s="3"/>
      <c r="E679" s="29"/>
      <c r="F679" s="29"/>
      <c r="G679" s="29"/>
      <c r="H679" s="30"/>
      <c r="I679" s="30"/>
      <c r="J679" s="30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3:20" ht="15.75">
      <c r="C680" s="3"/>
      <c r="D680" s="3"/>
      <c r="E680" s="29"/>
      <c r="F680" s="29"/>
      <c r="G680" s="29"/>
      <c r="H680" s="30"/>
      <c r="I680" s="30"/>
      <c r="J680" s="30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3:20" ht="15.75">
      <c r="C681" s="3"/>
      <c r="D681" s="3"/>
      <c r="E681" s="29"/>
      <c r="F681" s="29"/>
      <c r="G681" s="29"/>
      <c r="H681" s="30"/>
      <c r="I681" s="30"/>
      <c r="J681" s="30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3:20" ht="15.75">
      <c r="C682" s="3"/>
      <c r="D682" s="3"/>
      <c r="E682" s="29"/>
      <c r="F682" s="29"/>
      <c r="G682" s="29"/>
      <c r="H682" s="30"/>
      <c r="I682" s="30"/>
      <c r="J682" s="30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3:20" ht="15.75">
      <c r="C683" s="3"/>
      <c r="D683" s="3"/>
      <c r="E683" s="29"/>
      <c r="F683" s="29"/>
      <c r="G683" s="29"/>
      <c r="H683" s="30"/>
      <c r="I683" s="30"/>
      <c r="J683" s="30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3:20" ht="15.75">
      <c r="C684" s="3"/>
      <c r="D684" s="3"/>
      <c r="E684" s="29"/>
      <c r="F684" s="29"/>
      <c r="G684" s="29"/>
      <c r="H684" s="30"/>
      <c r="I684" s="30"/>
      <c r="J684" s="30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3:20" ht="15.75">
      <c r="C685" s="3"/>
      <c r="D685" s="3"/>
      <c r="E685" s="29"/>
      <c r="F685" s="29"/>
      <c r="G685" s="29"/>
      <c r="H685" s="30"/>
      <c r="I685" s="30"/>
      <c r="J685" s="30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3:20" ht="15.75">
      <c r="C686" s="3"/>
      <c r="D686" s="3"/>
      <c r="E686" s="29"/>
      <c r="F686" s="29"/>
      <c r="G686" s="29"/>
      <c r="H686" s="30"/>
      <c r="I686" s="30"/>
      <c r="J686" s="30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3:20" ht="15.75">
      <c r="C687" s="3"/>
      <c r="D687" s="3"/>
      <c r="E687" s="29"/>
      <c r="F687" s="29"/>
      <c r="G687" s="29"/>
      <c r="H687" s="30"/>
      <c r="I687" s="30"/>
      <c r="J687" s="30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3:20" ht="15.75">
      <c r="C688" s="3"/>
      <c r="D688" s="3"/>
      <c r="E688" s="29"/>
      <c r="F688" s="29"/>
      <c r="G688" s="29"/>
      <c r="H688" s="30"/>
      <c r="I688" s="30"/>
      <c r="J688" s="30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3:20" ht="15.75">
      <c r="C689" s="3"/>
      <c r="D689" s="3"/>
      <c r="E689" s="29"/>
      <c r="F689" s="29"/>
      <c r="G689" s="29"/>
      <c r="H689" s="30"/>
      <c r="I689" s="30"/>
      <c r="J689" s="30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3:20" ht="15.75">
      <c r="C690" s="3"/>
      <c r="D690" s="3"/>
      <c r="E690" s="29"/>
      <c r="F690" s="29"/>
      <c r="G690" s="29"/>
      <c r="H690" s="30"/>
      <c r="I690" s="30"/>
      <c r="J690" s="30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3:20" ht="15.75">
      <c r="C691" s="3"/>
      <c r="D691" s="3"/>
      <c r="E691" s="29"/>
      <c r="F691" s="29"/>
      <c r="G691" s="29"/>
      <c r="H691" s="30"/>
      <c r="I691" s="30"/>
      <c r="J691" s="30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3:20" ht="15.75">
      <c r="C692" s="3"/>
      <c r="D692" s="3"/>
      <c r="E692" s="29"/>
      <c r="F692" s="29"/>
      <c r="G692" s="29"/>
      <c r="H692" s="30"/>
      <c r="I692" s="30"/>
      <c r="J692" s="30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3:20" ht="15.75">
      <c r="C693" s="3"/>
      <c r="D693" s="3"/>
      <c r="E693" s="29"/>
      <c r="F693" s="29"/>
      <c r="G693" s="29"/>
      <c r="H693" s="30"/>
      <c r="I693" s="30"/>
      <c r="J693" s="30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3:20" ht="15.75">
      <c r="C694" s="3"/>
      <c r="D694" s="3"/>
      <c r="E694" s="29"/>
      <c r="F694" s="29"/>
      <c r="G694" s="29"/>
      <c r="H694" s="30"/>
      <c r="I694" s="30"/>
      <c r="J694" s="30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3:20" ht="15.75">
      <c r="C695" s="3"/>
      <c r="D695" s="3"/>
      <c r="E695" s="29"/>
      <c r="F695" s="29"/>
      <c r="G695" s="29"/>
      <c r="H695" s="30"/>
      <c r="I695" s="30"/>
      <c r="J695" s="30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3:20" ht="15.75">
      <c r="C696" s="3"/>
      <c r="D696" s="3"/>
      <c r="E696" s="29"/>
      <c r="F696" s="29"/>
      <c r="G696" s="29"/>
      <c r="H696" s="30"/>
      <c r="I696" s="30"/>
      <c r="J696" s="30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3:20" ht="15.75">
      <c r="C697" s="3"/>
      <c r="D697" s="3"/>
      <c r="E697" s="29"/>
      <c r="F697" s="29"/>
      <c r="G697" s="29"/>
      <c r="H697" s="30"/>
      <c r="I697" s="30"/>
      <c r="J697" s="30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3:20" ht="15.75">
      <c r="C698" s="3"/>
      <c r="D698" s="3"/>
      <c r="E698" s="29"/>
      <c r="F698" s="29"/>
      <c r="G698" s="29"/>
      <c r="H698" s="30"/>
      <c r="I698" s="30"/>
      <c r="J698" s="30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3:20" ht="15.75">
      <c r="C699" s="3"/>
      <c r="D699" s="3"/>
      <c r="E699" s="29"/>
      <c r="F699" s="29"/>
      <c r="G699" s="29"/>
      <c r="H699" s="30"/>
      <c r="I699" s="30"/>
      <c r="J699" s="30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3:20" ht="15.75">
      <c r="C700" s="3"/>
      <c r="D700" s="3"/>
      <c r="E700" s="29"/>
      <c r="F700" s="29"/>
      <c r="G700" s="29"/>
      <c r="H700" s="30"/>
      <c r="I700" s="30"/>
      <c r="J700" s="30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3:20" ht="15.75">
      <c r="C701" s="3"/>
      <c r="D701" s="3"/>
      <c r="E701" s="29"/>
      <c r="F701" s="29"/>
      <c r="G701" s="29"/>
      <c r="H701" s="30"/>
      <c r="I701" s="30"/>
      <c r="J701" s="30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3:20" ht="15.75">
      <c r="C702" s="3"/>
      <c r="D702" s="3"/>
      <c r="E702" s="29"/>
      <c r="F702" s="29"/>
      <c r="G702" s="29"/>
      <c r="H702" s="30"/>
      <c r="I702" s="30"/>
      <c r="J702" s="30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3:20" ht="15.75">
      <c r="C703" s="3"/>
      <c r="D703" s="3"/>
      <c r="E703" s="29"/>
      <c r="F703" s="29"/>
      <c r="G703" s="29"/>
      <c r="H703" s="30"/>
      <c r="I703" s="30"/>
      <c r="J703" s="30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3:20" ht="15.75">
      <c r="C704" s="3"/>
      <c r="D704" s="3"/>
      <c r="E704" s="29"/>
      <c r="F704" s="29"/>
      <c r="G704" s="29"/>
      <c r="H704" s="30"/>
      <c r="I704" s="30"/>
      <c r="J704" s="30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3:20" ht="15.75">
      <c r="C705" s="3"/>
      <c r="D705" s="3"/>
      <c r="E705" s="29"/>
      <c r="F705" s="29"/>
      <c r="G705" s="29"/>
      <c r="H705" s="30"/>
      <c r="I705" s="30"/>
      <c r="J705" s="30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3:20" ht="15.75">
      <c r="C706" s="3"/>
      <c r="D706" s="3"/>
      <c r="E706" s="29"/>
      <c r="F706" s="29"/>
      <c r="G706" s="29"/>
      <c r="H706" s="30"/>
      <c r="I706" s="30"/>
      <c r="J706" s="30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3:20" ht="15.75">
      <c r="C707" s="3"/>
      <c r="D707" s="3"/>
      <c r="E707" s="29"/>
      <c r="F707" s="29"/>
      <c r="G707" s="29"/>
      <c r="H707" s="30"/>
      <c r="I707" s="30"/>
      <c r="J707" s="30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3:20" ht="15.75">
      <c r="C708" s="3"/>
      <c r="D708" s="3"/>
      <c r="E708" s="29"/>
      <c r="F708" s="29"/>
      <c r="G708" s="29"/>
      <c r="H708" s="30"/>
      <c r="I708" s="30"/>
      <c r="J708" s="30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3:20" ht="15.75">
      <c r="C709" s="3"/>
      <c r="D709" s="3"/>
      <c r="E709" s="29"/>
      <c r="F709" s="29"/>
      <c r="G709" s="29"/>
      <c r="H709" s="30"/>
      <c r="I709" s="30"/>
      <c r="J709" s="30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3:20" ht="15.75">
      <c r="C710" s="3"/>
      <c r="D710" s="3"/>
      <c r="E710" s="29"/>
      <c r="F710" s="29"/>
      <c r="G710" s="29"/>
      <c r="H710" s="30"/>
      <c r="I710" s="30"/>
      <c r="J710" s="30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3:20" ht="15.75">
      <c r="C711" s="3"/>
      <c r="D711" s="3"/>
      <c r="E711" s="29"/>
      <c r="F711" s="29"/>
      <c r="G711" s="29"/>
      <c r="H711" s="30"/>
      <c r="I711" s="30"/>
      <c r="J711" s="30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3:20" ht="15.75">
      <c r="C712" s="3"/>
      <c r="D712" s="3"/>
      <c r="E712" s="29"/>
      <c r="F712" s="29"/>
      <c r="G712" s="29"/>
      <c r="H712" s="30"/>
      <c r="I712" s="30"/>
      <c r="J712" s="30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3:20" ht="15.75">
      <c r="C713" s="3"/>
      <c r="D713" s="3"/>
      <c r="E713" s="29"/>
      <c r="F713" s="29"/>
      <c r="G713" s="29"/>
      <c r="H713" s="30"/>
      <c r="I713" s="30"/>
      <c r="J713" s="30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3:20" ht="15.75">
      <c r="C714" s="3"/>
      <c r="D714" s="3"/>
      <c r="E714" s="29"/>
      <c r="F714" s="29"/>
      <c r="G714" s="29"/>
      <c r="H714" s="30"/>
      <c r="I714" s="30"/>
      <c r="J714" s="30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3:20" ht="15.75">
      <c r="C715" s="3"/>
      <c r="D715" s="3"/>
      <c r="E715" s="29"/>
      <c r="F715" s="29"/>
      <c r="G715" s="29"/>
      <c r="H715" s="30"/>
      <c r="I715" s="30"/>
      <c r="J715" s="30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3:20" ht="15.75">
      <c r="C716" s="3"/>
      <c r="D716" s="3"/>
      <c r="E716" s="29"/>
      <c r="F716" s="29"/>
      <c r="G716" s="29"/>
      <c r="H716" s="30"/>
      <c r="I716" s="30"/>
      <c r="J716" s="30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3:20" ht="15.75">
      <c r="C717" s="3"/>
      <c r="D717" s="3"/>
      <c r="E717" s="29"/>
      <c r="F717" s="29"/>
      <c r="G717" s="29"/>
      <c r="H717" s="30"/>
      <c r="I717" s="30"/>
      <c r="J717" s="30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3:20" ht="15.75">
      <c r="C718" s="3"/>
      <c r="D718" s="3"/>
      <c r="E718" s="29"/>
      <c r="F718" s="29"/>
      <c r="G718" s="29"/>
      <c r="H718" s="30"/>
      <c r="I718" s="30"/>
      <c r="J718" s="30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3:20" ht="15.75">
      <c r="C719" s="3"/>
      <c r="D719" s="3"/>
      <c r="E719" s="29"/>
      <c r="F719" s="29"/>
      <c r="G719" s="29"/>
      <c r="H719" s="30"/>
      <c r="I719" s="30"/>
      <c r="J719" s="30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3:20" ht="15.75">
      <c r="C720" s="3"/>
      <c r="D720" s="3"/>
      <c r="E720" s="29"/>
      <c r="F720" s="29"/>
      <c r="G720" s="29"/>
      <c r="H720" s="30"/>
      <c r="I720" s="30"/>
      <c r="J720" s="30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3:20" ht="15.75">
      <c r="C721" s="3"/>
      <c r="D721" s="3"/>
      <c r="E721" s="29"/>
      <c r="F721" s="29"/>
      <c r="G721" s="29"/>
      <c r="H721" s="30"/>
      <c r="I721" s="30"/>
      <c r="J721" s="30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3:20" ht="15.75">
      <c r="C722" s="3"/>
      <c r="D722" s="3"/>
      <c r="E722" s="29"/>
      <c r="F722" s="29"/>
      <c r="G722" s="29"/>
      <c r="H722" s="30"/>
      <c r="I722" s="30"/>
      <c r="J722" s="30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3:20" ht="15.75">
      <c r="C723" s="3"/>
      <c r="D723" s="3"/>
      <c r="E723" s="29"/>
      <c r="F723" s="29"/>
      <c r="G723" s="29"/>
      <c r="H723" s="30"/>
      <c r="I723" s="30"/>
      <c r="J723" s="30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3:20" ht="15.75">
      <c r="C724" s="3"/>
      <c r="D724" s="3"/>
      <c r="E724" s="29"/>
      <c r="F724" s="29"/>
      <c r="G724" s="29"/>
      <c r="H724" s="30"/>
      <c r="I724" s="30"/>
      <c r="J724" s="30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3:20" ht="15.75">
      <c r="C725" s="3"/>
      <c r="D725" s="3"/>
      <c r="E725" s="29"/>
      <c r="F725" s="29"/>
      <c r="G725" s="29"/>
      <c r="H725" s="30"/>
      <c r="I725" s="30"/>
      <c r="J725" s="30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3:20" ht="15.75">
      <c r="C726" s="3"/>
      <c r="D726" s="3"/>
      <c r="E726" s="29"/>
      <c r="F726" s="29"/>
      <c r="G726" s="29"/>
      <c r="H726" s="30"/>
      <c r="I726" s="30"/>
      <c r="J726" s="30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3:20" ht="15.75">
      <c r="C727" s="3"/>
      <c r="D727" s="3"/>
      <c r="E727" s="29"/>
      <c r="F727" s="29"/>
      <c r="G727" s="29"/>
      <c r="H727" s="30"/>
      <c r="I727" s="30"/>
      <c r="J727" s="30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3:20" ht="15.75">
      <c r="C728" s="3"/>
      <c r="D728" s="3"/>
      <c r="E728" s="29"/>
      <c r="F728" s="29"/>
      <c r="G728" s="29"/>
      <c r="H728" s="30"/>
      <c r="I728" s="30"/>
      <c r="J728" s="30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3:20" ht="15.75">
      <c r="C729" s="3"/>
      <c r="D729" s="3"/>
      <c r="E729" s="29"/>
      <c r="F729" s="29"/>
      <c r="G729" s="29"/>
      <c r="H729" s="30"/>
      <c r="I729" s="30"/>
      <c r="J729" s="30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3:20" ht="15.75">
      <c r="C730" s="3"/>
      <c r="D730" s="3"/>
      <c r="E730" s="29"/>
      <c r="F730" s="29"/>
      <c r="G730" s="29"/>
      <c r="H730" s="30"/>
      <c r="I730" s="30"/>
      <c r="J730" s="30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3:20" ht="15.75">
      <c r="C731" s="3"/>
      <c r="D731" s="3"/>
      <c r="E731" s="29"/>
      <c r="F731" s="29"/>
      <c r="G731" s="29"/>
      <c r="H731" s="30"/>
      <c r="I731" s="30"/>
      <c r="J731" s="30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3:20" ht="15.75">
      <c r="C732" s="3"/>
      <c r="D732" s="3"/>
      <c r="E732" s="29"/>
      <c r="F732" s="29"/>
      <c r="G732" s="29"/>
      <c r="H732" s="30"/>
      <c r="I732" s="30"/>
      <c r="J732" s="30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3:20" ht="15.75">
      <c r="C733" s="3"/>
      <c r="D733" s="3"/>
      <c r="E733" s="29"/>
      <c r="F733" s="29"/>
      <c r="G733" s="29"/>
      <c r="H733" s="30"/>
      <c r="I733" s="30"/>
      <c r="J733" s="30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3:20" ht="15.75">
      <c r="C734" s="3"/>
      <c r="D734" s="3"/>
      <c r="E734" s="29"/>
      <c r="F734" s="29"/>
      <c r="G734" s="29"/>
      <c r="H734" s="30"/>
      <c r="I734" s="30"/>
      <c r="J734" s="30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3:20" ht="15.75">
      <c r="C735" s="3"/>
      <c r="D735" s="3"/>
      <c r="E735" s="29"/>
      <c r="F735" s="29"/>
      <c r="G735" s="29"/>
      <c r="H735" s="30"/>
      <c r="I735" s="30"/>
      <c r="J735" s="30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3:20" ht="15.75">
      <c r="C736" s="3"/>
      <c r="D736" s="3"/>
      <c r="E736" s="29"/>
      <c r="F736" s="29"/>
      <c r="G736" s="29"/>
      <c r="H736" s="30"/>
      <c r="I736" s="30"/>
      <c r="J736" s="30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3:20" ht="15.75">
      <c r="C737" s="3"/>
      <c r="D737" s="3"/>
      <c r="E737" s="29"/>
      <c r="F737" s="29"/>
      <c r="G737" s="29"/>
      <c r="H737" s="30"/>
      <c r="I737" s="30"/>
      <c r="J737" s="30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3:20" ht="15.75">
      <c r="C738" s="3"/>
      <c r="D738" s="3"/>
      <c r="E738" s="29"/>
      <c r="F738" s="29"/>
      <c r="G738" s="29"/>
      <c r="H738" s="30"/>
      <c r="I738" s="30"/>
      <c r="J738" s="30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3:20" ht="15.75">
      <c r="C739" s="3"/>
      <c r="D739" s="3"/>
      <c r="E739" s="29"/>
      <c r="F739" s="29"/>
      <c r="G739" s="29"/>
      <c r="H739" s="30"/>
      <c r="I739" s="30"/>
      <c r="J739" s="30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3:20" ht="15.75">
      <c r="C740" s="3"/>
      <c r="D740" s="3"/>
      <c r="E740" s="29"/>
      <c r="F740" s="29"/>
      <c r="G740" s="29"/>
      <c r="H740" s="30"/>
      <c r="I740" s="30"/>
      <c r="J740" s="30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3:20" ht="15.75">
      <c r="C741" s="3"/>
      <c r="D741" s="3"/>
      <c r="E741" s="29"/>
      <c r="F741" s="29"/>
      <c r="G741" s="29"/>
      <c r="H741" s="30"/>
      <c r="I741" s="30"/>
      <c r="J741" s="30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3:20" ht="15.75">
      <c r="C742" s="3"/>
      <c r="D742" s="3"/>
      <c r="E742" s="29"/>
      <c r="F742" s="29"/>
      <c r="G742" s="29"/>
      <c r="H742" s="30"/>
      <c r="I742" s="30"/>
      <c r="J742" s="30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3:20" ht="15.75">
      <c r="C743" s="3"/>
      <c r="D743" s="3"/>
      <c r="E743" s="29"/>
      <c r="F743" s="29"/>
      <c r="G743" s="29"/>
      <c r="H743" s="30"/>
      <c r="I743" s="30"/>
      <c r="J743" s="30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3:20" ht="15.75">
      <c r="C744" s="3"/>
      <c r="D744" s="3"/>
      <c r="E744" s="29"/>
      <c r="F744" s="29"/>
      <c r="G744" s="29"/>
      <c r="H744" s="30"/>
      <c r="I744" s="30"/>
      <c r="J744" s="30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3:20" ht="15.75">
      <c r="C745" s="3"/>
      <c r="D745" s="3"/>
      <c r="E745" s="29"/>
      <c r="F745" s="29"/>
      <c r="G745" s="29"/>
      <c r="H745" s="30"/>
      <c r="I745" s="30"/>
      <c r="J745" s="30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3:20" ht="15.75">
      <c r="C746" s="3"/>
      <c r="D746" s="3"/>
      <c r="E746" s="29"/>
      <c r="F746" s="29"/>
      <c r="G746" s="29"/>
      <c r="H746" s="30"/>
      <c r="I746" s="30"/>
      <c r="J746" s="30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3:20" ht="15.75">
      <c r="C747" s="3"/>
      <c r="D747" s="3"/>
      <c r="E747" s="29"/>
      <c r="F747" s="29"/>
      <c r="G747" s="29"/>
      <c r="H747" s="30"/>
      <c r="I747" s="30"/>
      <c r="J747" s="30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3:20" ht="15.75">
      <c r="C748" s="3"/>
      <c r="D748" s="3"/>
      <c r="E748" s="29"/>
      <c r="F748" s="29"/>
      <c r="G748" s="29"/>
      <c r="H748" s="30"/>
      <c r="I748" s="30"/>
      <c r="J748" s="30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3:20" ht="15.75">
      <c r="C749" s="3"/>
      <c r="D749" s="3"/>
      <c r="E749" s="29"/>
      <c r="F749" s="29"/>
      <c r="G749" s="29"/>
      <c r="H749" s="30"/>
      <c r="I749" s="30"/>
      <c r="J749" s="30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3:20" ht="15.75">
      <c r="C750" s="3"/>
      <c r="D750" s="3"/>
      <c r="E750" s="29"/>
      <c r="F750" s="29"/>
      <c r="G750" s="29"/>
      <c r="H750" s="30"/>
      <c r="I750" s="30"/>
      <c r="J750" s="30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3:20" ht="15.75">
      <c r="C751" s="3"/>
      <c r="D751" s="3"/>
      <c r="E751" s="29"/>
      <c r="F751" s="29"/>
      <c r="G751" s="29"/>
      <c r="H751" s="30"/>
      <c r="I751" s="30"/>
      <c r="J751" s="30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3:20" ht="15.75">
      <c r="C752" s="3"/>
      <c r="D752" s="3"/>
      <c r="E752" s="29"/>
      <c r="F752" s="29"/>
      <c r="G752" s="29"/>
      <c r="H752" s="30"/>
      <c r="I752" s="30"/>
      <c r="J752" s="30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3:20" ht="15.75">
      <c r="C753" s="3"/>
      <c r="D753" s="3"/>
      <c r="E753" s="29"/>
      <c r="F753" s="29"/>
      <c r="G753" s="29"/>
      <c r="H753" s="30"/>
      <c r="I753" s="30"/>
      <c r="J753" s="30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3:20" ht="15.75">
      <c r="C754" s="3"/>
      <c r="D754" s="3"/>
      <c r="E754" s="29"/>
      <c r="F754" s="29"/>
      <c r="G754" s="29"/>
      <c r="H754" s="30"/>
      <c r="I754" s="30"/>
      <c r="J754" s="30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3:20" ht="15.75">
      <c r="C755" s="3"/>
      <c r="D755" s="3"/>
      <c r="E755" s="29"/>
      <c r="F755" s="29"/>
      <c r="G755" s="29"/>
      <c r="H755" s="30"/>
      <c r="I755" s="30"/>
      <c r="J755" s="30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3:20" ht="15.75">
      <c r="C756" s="3"/>
      <c r="D756" s="3"/>
      <c r="E756" s="29"/>
      <c r="F756" s="29"/>
      <c r="G756" s="29"/>
      <c r="H756" s="30"/>
      <c r="I756" s="30"/>
      <c r="J756" s="30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3:20" ht="15.75">
      <c r="C757" s="3"/>
      <c r="D757" s="3"/>
      <c r="E757" s="29"/>
      <c r="F757" s="29"/>
      <c r="G757" s="29"/>
      <c r="H757" s="30"/>
      <c r="I757" s="30"/>
      <c r="J757" s="30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3:20" ht="15.75">
      <c r="C758" s="3"/>
      <c r="D758" s="3"/>
      <c r="E758" s="29"/>
      <c r="F758" s="29"/>
      <c r="G758" s="29"/>
      <c r="H758" s="30"/>
      <c r="I758" s="30"/>
      <c r="J758" s="30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3:20" ht="15.75">
      <c r="C759" s="3"/>
      <c r="D759" s="3"/>
      <c r="E759" s="29"/>
      <c r="F759" s="29"/>
      <c r="G759" s="29"/>
      <c r="H759" s="30"/>
      <c r="I759" s="30"/>
      <c r="J759" s="30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3:20" ht="15.75">
      <c r="C760" s="3"/>
      <c r="D760" s="3"/>
      <c r="E760" s="29"/>
      <c r="F760" s="29"/>
      <c r="G760" s="29"/>
      <c r="H760" s="30"/>
      <c r="I760" s="30"/>
      <c r="J760" s="30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3:20" ht="15.75">
      <c r="C761" s="3"/>
      <c r="D761" s="3"/>
      <c r="E761" s="29"/>
      <c r="F761" s="29"/>
      <c r="G761" s="29"/>
      <c r="H761" s="30"/>
      <c r="I761" s="30"/>
      <c r="J761" s="30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3:20" ht="15.75">
      <c r="C762" s="3"/>
      <c r="D762" s="3"/>
      <c r="E762" s="29"/>
      <c r="F762" s="29"/>
      <c r="G762" s="29"/>
      <c r="H762" s="30"/>
      <c r="I762" s="30"/>
      <c r="J762" s="30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3:20" ht="15.75">
      <c r="C763" s="3"/>
      <c r="D763" s="3"/>
      <c r="E763" s="29"/>
      <c r="F763" s="29"/>
      <c r="G763" s="29"/>
      <c r="H763" s="30"/>
      <c r="I763" s="30"/>
      <c r="J763" s="30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3:20" ht="15.75">
      <c r="C764" s="3"/>
      <c r="D764" s="3"/>
      <c r="E764" s="29"/>
      <c r="F764" s="29"/>
      <c r="G764" s="29"/>
      <c r="H764" s="30"/>
      <c r="I764" s="30"/>
      <c r="J764" s="30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3:20" ht="15.75">
      <c r="C765" s="3"/>
      <c r="D765" s="3"/>
      <c r="E765" s="29"/>
      <c r="F765" s="29"/>
      <c r="G765" s="29"/>
      <c r="H765" s="30"/>
      <c r="I765" s="30"/>
      <c r="J765" s="30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3:20" ht="15.75">
      <c r="C766" s="3"/>
      <c r="D766" s="3"/>
      <c r="E766" s="29"/>
      <c r="F766" s="29"/>
      <c r="G766" s="29"/>
      <c r="H766" s="30"/>
      <c r="I766" s="30"/>
      <c r="J766" s="30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3:20" ht="15.75">
      <c r="C767" s="3"/>
      <c r="D767" s="3"/>
      <c r="E767" s="29"/>
      <c r="F767" s="29"/>
      <c r="G767" s="29"/>
      <c r="H767" s="30"/>
      <c r="I767" s="30"/>
      <c r="J767" s="30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3:20" ht="15.75">
      <c r="C768" s="3"/>
      <c r="D768" s="3"/>
      <c r="E768" s="29"/>
      <c r="F768" s="29"/>
      <c r="G768" s="29"/>
      <c r="H768" s="30"/>
      <c r="I768" s="30"/>
      <c r="J768" s="30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3:20" ht="15.75">
      <c r="C769" s="3"/>
      <c r="D769" s="3"/>
      <c r="E769" s="29"/>
      <c r="F769" s="29"/>
      <c r="G769" s="29"/>
      <c r="H769" s="30"/>
      <c r="I769" s="30"/>
      <c r="J769" s="30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3:20" ht="15.75">
      <c r="C770" s="3"/>
      <c r="D770" s="3"/>
      <c r="E770" s="29"/>
      <c r="F770" s="29"/>
      <c r="G770" s="29"/>
      <c r="H770" s="30"/>
      <c r="I770" s="30"/>
      <c r="J770" s="30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3:20" ht="15.75">
      <c r="C771" s="3"/>
      <c r="D771" s="3"/>
      <c r="E771" s="29"/>
      <c r="F771" s="29"/>
      <c r="G771" s="29"/>
      <c r="H771" s="30"/>
      <c r="I771" s="30"/>
      <c r="J771" s="30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3:20" ht="15.75">
      <c r="C772" s="3"/>
      <c r="D772" s="3"/>
      <c r="E772" s="29"/>
      <c r="F772" s="29"/>
      <c r="G772" s="29"/>
      <c r="H772" s="30"/>
      <c r="I772" s="30"/>
      <c r="J772" s="30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3:20" ht="15.75">
      <c r="C773" s="3"/>
      <c r="D773" s="3"/>
      <c r="E773" s="29"/>
      <c r="F773" s="29"/>
      <c r="G773" s="29"/>
      <c r="H773" s="30"/>
      <c r="I773" s="30"/>
      <c r="J773" s="30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3:20" ht="15.75">
      <c r="C774" s="3"/>
      <c r="D774" s="3"/>
      <c r="E774" s="29"/>
      <c r="F774" s="29"/>
      <c r="G774" s="29"/>
      <c r="H774" s="30"/>
      <c r="I774" s="30"/>
      <c r="J774" s="30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3:20" ht="15.75">
      <c r="C775" s="3"/>
      <c r="D775" s="3"/>
      <c r="E775" s="29"/>
      <c r="F775" s="29"/>
      <c r="G775" s="29"/>
      <c r="H775" s="30"/>
      <c r="I775" s="30"/>
      <c r="J775" s="30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3:20" ht="15.75">
      <c r="C776" s="3"/>
      <c r="D776" s="3"/>
      <c r="E776" s="29"/>
      <c r="F776" s="29"/>
      <c r="G776" s="29"/>
      <c r="H776" s="30"/>
      <c r="I776" s="30"/>
      <c r="J776" s="30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3:20" ht="15.75">
      <c r="C777" s="3"/>
      <c r="D777" s="3"/>
      <c r="E777" s="29"/>
      <c r="F777" s="29"/>
      <c r="G777" s="29"/>
      <c r="H777" s="30"/>
      <c r="I777" s="30"/>
      <c r="J777" s="30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3:20" ht="15.75">
      <c r="C778" s="3"/>
      <c r="D778" s="3"/>
      <c r="E778" s="29"/>
      <c r="F778" s="29"/>
      <c r="G778" s="29"/>
      <c r="H778" s="30"/>
      <c r="I778" s="30"/>
      <c r="J778" s="30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3:20" ht="15.75">
      <c r="C779" s="3"/>
      <c r="D779" s="3"/>
      <c r="E779" s="29"/>
      <c r="F779" s="29"/>
      <c r="G779" s="29"/>
      <c r="H779" s="30"/>
      <c r="I779" s="30"/>
      <c r="J779" s="30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3:20" ht="15.75">
      <c r="C780" s="3"/>
      <c r="D780" s="3"/>
      <c r="E780" s="29"/>
      <c r="F780" s="29"/>
      <c r="G780" s="29"/>
      <c r="H780" s="30"/>
      <c r="I780" s="30"/>
      <c r="J780" s="30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3:20" ht="15.75">
      <c r="C781" s="3"/>
      <c r="D781" s="3"/>
      <c r="E781" s="29"/>
      <c r="F781" s="29"/>
      <c r="G781" s="29"/>
      <c r="H781" s="30"/>
      <c r="I781" s="30"/>
      <c r="J781" s="30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3:20" ht="15.75">
      <c r="C782" s="3"/>
      <c r="D782" s="3"/>
      <c r="E782" s="29"/>
      <c r="F782" s="29"/>
      <c r="G782" s="29"/>
      <c r="H782" s="30"/>
      <c r="I782" s="30"/>
      <c r="J782" s="30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3:20" ht="15.75">
      <c r="C783" s="3"/>
      <c r="D783" s="3"/>
      <c r="E783" s="29"/>
      <c r="F783" s="29"/>
      <c r="G783" s="29"/>
      <c r="H783" s="30"/>
      <c r="I783" s="30"/>
      <c r="J783" s="30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3:20" ht="15.75">
      <c r="C784" s="3"/>
      <c r="D784" s="3"/>
      <c r="E784" s="29"/>
      <c r="F784" s="29"/>
      <c r="G784" s="29"/>
      <c r="H784" s="30"/>
      <c r="I784" s="30"/>
      <c r="J784" s="30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3:20" ht="15.75">
      <c r="C785" s="3"/>
      <c r="D785" s="3"/>
      <c r="E785" s="29"/>
      <c r="F785" s="29"/>
      <c r="G785" s="29"/>
      <c r="H785" s="30"/>
      <c r="I785" s="30"/>
      <c r="J785" s="30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3:20" ht="15.75">
      <c r="C786" s="3"/>
      <c r="D786" s="3"/>
      <c r="E786" s="29"/>
      <c r="F786" s="29"/>
      <c r="G786" s="29"/>
      <c r="H786" s="30"/>
      <c r="I786" s="30"/>
      <c r="J786" s="30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3:20" ht="15.75">
      <c r="C787" s="3"/>
      <c r="D787" s="3"/>
      <c r="E787" s="29"/>
      <c r="F787" s="29"/>
      <c r="G787" s="29"/>
      <c r="H787" s="30"/>
      <c r="I787" s="30"/>
      <c r="J787" s="30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3:20" ht="15.75">
      <c r="C788" s="3"/>
      <c r="D788" s="3"/>
      <c r="E788" s="29"/>
      <c r="F788" s="29"/>
      <c r="G788" s="29"/>
      <c r="H788" s="30"/>
      <c r="I788" s="30"/>
      <c r="J788" s="30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3:20" ht="15.75">
      <c r="C789" s="3"/>
      <c r="D789" s="3"/>
      <c r="E789" s="29"/>
      <c r="F789" s="29"/>
      <c r="G789" s="29"/>
      <c r="H789" s="30"/>
      <c r="I789" s="30"/>
      <c r="J789" s="30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3:20" ht="15.75">
      <c r="C790" s="3"/>
      <c r="D790" s="3"/>
      <c r="E790" s="29"/>
      <c r="F790" s="29"/>
      <c r="G790" s="29"/>
      <c r="H790" s="30"/>
      <c r="I790" s="30"/>
      <c r="J790" s="30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3:20" ht="15.75">
      <c r="C791" s="3"/>
      <c r="D791" s="3"/>
      <c r="E791" s="29"/>
      <c r="F791" s="29"/>
      <c r="G791" s="29"/>
      <c r="H791" s="30"/>
      <c r="I791" s="30"/>
      <c r="J791" s="30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3:20" ht="15.75">
      <c r="C792" s="3"/>
      <c r="D792" s="3"/>
      <c r="E792" s="29"/>
      <c r="F792" s="29"/>
      <c r="G792" s="29"/>
      <c r="H792" s="30"/>
      <c r="I792" s="30"/>
      <c r="J792" s="30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3:20" ht="15.75">
      <c r="C793" s="3"/>
      <c r="D793" s="3"/>
      <c r="E793" s="29"/>
      <c r="F793" s="29"/>
      <c r="G793" s="29"/>
      <c r="H793" s="30"/>
      <c r="I793" s="30"/>
      <c r="J793" s="30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3:20" ht="15.75">
      <c r="C794" s="3"/>
      <c r="D794" s="3"/>
      <c r="E794" s="29"/>
      <c r="F794" s="29"/>
      <c r="G794" s="29"/>
      <c r="H794" s="30"/>
      <c r="I794" s="30"/>
      <c r="J794" s="30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3:20" ht="15.75">
      <c r="C795" s="3"/>
      <c r="D795" s="3"/>
      <c r="E795" s="29"/>
      <c r="F795" s="29"/>
      <c r="G795" s="29"/>
      <c r="H795" s="30"/>
      <c r="I795" s="30"/>
      <c r="J795" s="30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3:20" ht="15.75">
      <c r="C796" s="3"/>
      <c r="D796" s="3"/>
      <c r="E796" s="29"/>
      <c r="F796" s="29"/>
      <c r="G796" s="29"/>
      <c r="H796" s="30"/>
      <c r="I796" s="30"/>
      <c r="J796" s="30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3:20" ht="15.75">
      <c r="C797" s="3"/>
      <c r="D797" s="3"/>
      <c r="E797" s="29"/>
      <c r="F797" s="29"/>
      <c r="G797" s="29"/>
      <c r="H797" s="30"/>
      <c r="I797" s="30"/>
      <c r="J797" s="30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3:20" ht="15.75">
      <c r="C798" s="3"/>
      <c r="D798" s="3"/>
      <c r="E798" s="29"/>
      <c r="F798" s="29"/>
      <c r="G798" s="29"/>
      <c r="H798" s="30"/>
      <c r="I798" s="30"/>
      <c r="J798" s="30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3:20" ht="15.75">
      <c r="C799" s="3"/>
      <c r="D799" s="3"/>
      <c r="E799" s="29"/>
      <c r="F799" s="29"/>
      <c r="G799" s="29"/>
      <c r="H799" s="30"/>
      <c r="I799" s="30"/>
      <c r="J799" s="30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3:20" ht="15.75">
      <c r="C800" s="3"/>
      <c r="D800" s="3"/>
      <c r="E800" s="29"/>
      <c r="F800" s="29"/>
      <c r="G800" s="29"/>
      <c r="H800" s="30"/>
      <c r="I800" s="30"/>
      <c r="J800" s="30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3:20" ht="15.75">
      <c r="C801" s="3"/>
      <c r="D801" s="3"/>
      <c r="E801" s="29"/>
      <c r="F801" s="29"/>
      <c r="G801" s="29"/>
      <c r="H801" s="30"/>
      <c r="I801" s="30"/>
      <c r="J801" s="30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3:20" ht="15.75">
      <c r="C802" s="3"/>
      <c r="D802" s="3"/>
      <c r="E802" s="29"/>
      <c r="F802" s="29"/>
      <c r="G802" s="29"/>
      <c r="H802" s="30"/>
      <c r="I802" s="30"/>
      <c r="J802" s="30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3:20" ht="15.75">
      <c r="C803" s="3"/>
      <c r="D803" s="3"/>
      <c r="E803" s="29"/>
      <c r="F803" s="29"/>
      <c r="G803" s="29"/>
      <c r="H803" s="30"/>
      <c r="I803" s="30"/>
      <c r="J803" s="30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3:20" ht="15.75">
      <c r="C804" s="3"/>
      <c r="D804" s="3"/>
      <c r="E804" s="29"/>
      <c r="F804" s="29"/>
      <c r="G804" s="29"/>
      <c r="H804" s="30"/>
      <c r="I804" s="30"/>
      <c r="J804" s="30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3:20" ht="15.75">
      <c r="C805" s="3"/>
      <c r="D805" s="3"/>
      <c r="E805" s="29"/>
      <c r="F805" s="29"/>
      <c r="G805" s="29"/>
      <c r="H805" s="30"/>
      <c r="I805" s="30"/>
      <c r="J805" s="30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3:20" ht="15.75">
      <c r="C806" s="3"/>
      <c r="D806" s="3"/>
      <c r="E806" s="29"/>
      <c r="F806" s="29"/>
      <c r="G806" s="29"/>
      <c r="H806" s="30"/>
      <c r="I806" s="30"/>
      <c r="J806" s="30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3:20" ht="15.75">
      <c r="C807" s="3"/>
      <c r="D807" s="3"/>
      <c r="E807" s="29"/>
      <c r="F807" s="29"/>
      <c r="G807" s="29"/>
      <c r="H807" s="30"/>
      <c r="I807" s="30"/>
      <c r="J807" s="30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3:20" ht="15.75">
      <c r="C808" s="3"/>
      <c r="D808" s="3"/>
      <c r="E808" s="29"/>
      <c r="F808" s="29"/>
      <c r="G808" s="29"/>
      <c r="H808" s="30"/>
      <c r="I808" s="30"/>
      <c r="J808" s="30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3:20" ht="15.75">
      <c r="C809" s="3"/>
      <c r="D809" s="3"/>
      <c r="E809" s="29"/>
      <c r="F809" s="29"/>
      <c r="G809" s="29"/>
      <c r="H809" s="30"/>
      <c r="I809" s="30"/>
      <c r="J809" s="30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3:20" ht="15.75">
      <c r="C810" s="3"/>
      <c r="D810" s="3"/>
      <c r="E810" s="29"/>
      <c r="F810" s="29"/>
      <c r="G810" s="29"/>
      <c r="H810" s="30"/>
      <c r="I810" s="30"/>
      <c r="J810" s="30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3:20" ht="15.75">
      <c r="C811" s="3"/>
      <c r="D811" s="3"/>
      <c r="E811" s="29"/>
      <c r="F811" s="29"/>
      <c r="G811" s="29"/>
      <c r="H811" s="30"/>
      <c r="I811" s="30"/>
      <c r="J811" s="30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3:20" ht="15.75">
      <c r="C812" s="3"/>
      <c r="D812" s="3"/>
      <c r="E812" s="29"/>
      <c r="F812" s="29"/>
      <c r="G812" s="29"/>
      <c r="H812" s="30"/>
      <c r="I812" s="30"/>
      <c r="J812" s="30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3:20" ht="15.75">
      <c r="C813" s="3"/>
      <c r="D813" s="3"/>
      <c r="E813" s="29"/>
      <c r="F813" s="29"/>
      <c r="G813" s="29"/>
      <c r="H813" s="30"/>
      <c r="I813" s="30"/>
      <c r="J813" s="30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3:20" ht="15.75">
      <c r="C814" s="3"/>
      <c r="D814" s="3"/>
      <c r="E814" s="29"/>
      <c r="F814" s="29"/>
      <c r="G814" s="29"/>
      <c r="H814" s="30"/>
      <c r="I814" s="30"/>
      <c r="J814" s="30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3:20" ht="15.75">
      <c r="C815" s="3"/>
      <c r="D815" s="3"/>
      <c r="E815" s="29"/>
      <c r="F815" s="29"/>
      <c r="G815" s="29"/>
      <c r="H815" s="30"/>
      <c r="I815" s="30"/>
      <c r="J815" s="30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3:20" ht="15.75">
      <c r="C816" s="3"/>
      <c r="D816" s="3"/>
      <c r="E816" s="29"/>
      <c r="F816" s="29"/>
      <c r="G816" s="29"/>
      <c r="H816" s="30"/>
      <c r="I816" s="30"/>
      <c r="J816" s="30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3:20" ht="15.75">
      <c r="C817" s="3"/>
      <c r="D817" s="3"/>
      <c r="E817" s="29"/>
      <c r="F817" s="29"/>
      <c r="G817" s="29"/>
      <c r="H817" s="30"/>
      <c r="I817" s="30"/>
      <c r="J817" s="30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3:20" ht="15.75">
      <c r="C818" s="3"/>
      <c r="D818" s="3"/>
      <c r="E818" s="29"/>
      <c r="F818" s="29"/>
      <c r="G818" s="29"/>
      <c r="H818" s="30"/>
      <c r="I818" s="30"/>
      <c r="J818" s="30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3:20" ht="15.75">
      <c r="C819" s="3"/>
      <c r="D819" s="3"/>
      <c r="E819" s="29"/>
      <c r="F819" s="29"/>
      <c r="G819" s="29"/>
      <c r="H819" s="30"/>
      <c r="I819" s="30"/>
      <c r="J819" s="30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3:20" ht="15.75">
      <c r="C820" s="3"/>
      <c r="D820" s="3"/>
      <c r="E820" s="29"/>
      <c r="F820" s="29"/>
      <c r="G820" s="29"/>
      <c r="H820" s="30"/>
      <c r="I820" s="30"/>
      <c r="J820" s="30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3:20" ht="15.75">
      <c r="C821" s="3"/>
      <c r="D821" s="3"/>
      <c r="E821" s="29"/>
      <c r="F821" s="29"/>
      <c r="G821" s="29"/>
      <c r="H821" s="30"/>
      <c r="I821" s="30"/>
      <c r="J821" s="30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3:20" ht="15.75">
      <c r="C822" s="3"/>
      <c r="D822" s="3"/>
      <c r="E822" s="29"/>
      <c r="F822" s="29"/>
      <c r="G822" s="29"/>
      <c r="H822" s="30"/>
      <c r="I822" s="30"/>
      <c r="J822" s="30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3:20" ht="15.75">
      <c r="C823" s="3"/>
      <c r="D823" s="3"/>
      <c r="E823" s="29"/>
      <c r="F823" s="29"/>
      <c r="G823" s="29"/>
      <c r="H823" s="30"/>
      <c r="I823" s="30"/>
      <c r="J823" s="30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3:20" ht="15.75">
      <c r="C824" s="3"/>
      <c r="D824" s="3"/>
      <c r="E824" s="29"/>
      <c r="F824" s="29"/>
      <c r="G824" s="29"/>
      <c r="H824" s="30"/>
      <c r="I824" s="30"/>
      <c r="J824" s="30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3:20" ht="15.75">
      <c r="C825" s="3"/>
      <c r="D825" s="3"/>
      <c r="E825" s="29"/>
      <c r="F825" s="29"/>
      <c r="G825" s="29"/>
      <c r="H825" s="30"/>
      <c r="I825" s="30"/>
      <c r="J825" s="30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3:20" ht="15.75">
      <c r="C826" s="3"/>
      <c r="D826" s="3"/>
      <c r="E826" s="29"/>
      <c r="F826" s="29"/>
      <c r="G826" s="29"/>
      <c r="H826" s="30"/>
      <c r="I826" s="30"/>
      <c r="J826" s="30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3:20" ht="15.75">
      <c r="C827" s="3"/>
      <c r="D827" s="3"/>
      <c r="E827" s="29"/>
      <c r="F827" s="29"/>
      <c r="G827" s="29"/>
      <c r="H827" s="30"/>
      <c r="I827" s="30"/>
      <c r="J827" s="30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3:20" ht="15.75">
      <c r="C828" s="3"/>
      <c r="D828" s="3"/>
      <c r="E828" s="29"/>
      <c r="F828" s="29"/>
      <c r="G828" s="29"/>
      <c r="H828" s="30"/>
      <c r="I828" s="30"/>
      <c r="J828" s="30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3:20" ht="15.75">
      <c r="C829" s="3"/>
      <c r="D829" s="3"/>
      <c r="E829" s="29"/>
      <c r="F829" s="29"/>
      <c r="G829" s="29"/>
      <c r="H829" s="30"/>
      <c r="I829" s="30"/>
      <c r="J829" s="30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3:20" ht="15.75">
      <c r="C830" s="3"/>
      <c r="D830" s="3"/>
      <c r="E830" s="29"/>
      <c r="F830" s="29"/>
      <c r="G830" s="29"/>
      <c r="H830" s="30"/>
      <c r="I830" s="30"/>
      <c r="J830" s="30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3:20" ht="15.75">
      <c r="C831" s="3"/>
      <c r="D831" s="3"/>
      <c r="E831" s="29"/>
      <c r="F831" s="29"/>
      <c r="G831" s="29"/>
      <c r="H831" s="30"/>
      <c r="I831" s="30"/>
      <c r="J831" s="30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3:20" ht="15.75">
      <c r="C832" s="3"/>
      <c r="D832" s="3"/>
      <c r="E832" s="29"/>
      <c r="F832" s="29"/>
      <c r="G832" s="29"/>
      <c r="H832" s="30"/>
      <c r="I832" s="30"/>
      <c r="J832" s="30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3:20" ht="15.75">
      <c r="C833" s="3"/>
      <c r="D833" s="3"/>
      <c r="E833" s="29"/>
      <c r="F833" s="29"/>
      <c r="G833" s="29"/>
      <c r="H833" s="30"/>
      <c r="I833" s="30"/>
      <c r="J833" s="30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3:20" ht="15.75">
      <c r="C834" s="3"/>
      <c r="D834" s="3"/>
      <c r="E834" s="29"/>
      <c r="F834" s="29"/>
      <c r="G834" s="29"/>
      <c r="H834" s="30"/>
      <c r="I834" s="30"/>
      <c r="J834" s="30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3:20" ht="15.75">
      <c r="C835" s="3"/>
      <c r="D835" s="3"/>
      <c r="E835" s="29"/>
      <c r="F835" s="29"/>
      <c r="G835" s="29"/>
      <c r="H835" s="30"/>
      <c r="I835" s="30"/>
      <c r="J835" s="30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3:20" ht="15.75">
      <c r="C836" s="3"/>
      <c r="D836" s="3"/>
      <c r="E836" s="29"/>
      <c r="F836" s="29"/>
      <c r="G836" s="29"/>
      <c r="H836" s="30"/>
      <c r="I836" s="30"/>
      <c r="J836" s="30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3:20" ht="15.75">
      <c r="C837" s="3"/>
      <c r="D837" s="3"/>
      <c r="E837" s="29"/>
      <c r="F837" s="29"/>
      <c r="G837" s="29"/>
      <c r="H837" s="30"/>
      <c r="I837" s="30"/>
      <c r="J837" s="30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3:20" ht="15.75">
      <c r="C838" s="3"/>
      <c r="D838" s="3"/>
      <c r="E838" s="29"/>
      <c r="F838" s="29"/>
      <c r="G838" s="29"/>
      <c r="H838" s="30"/>
      <c r="I838" s="30"/>
      <c r="J838" s="30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3:20" ht="15.75">
      <c r="C839" s="3"/>
      <c r="D839" s="3"/>
      <c r="E839" s="29"/>
      <c r="F839" s="29"/>
      <c r="G839" s="29"/>
      <c r="H839" s="30"/>
      <c r="I839" s="30"/>
      <c r="J839" s="30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3:20" ht="15.75">
      <c r="C840" s="3"/>
      <c r="D840" s="3"/>
      <c r="E840" s="29"/>
      <c r="F840" s="29"/>
      <c r="G840" s="29"/>
      <c r="H840" s="30"/>
      <c r="I840" s="30"/>
      <c r="J840" s="30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3:20" ht="15.75">
      <c r="C841" s="3"/>
      <c r="D841" s="3"/>
      <c r="E841" s="29"/>
      <c r="F841" s="29"/>
      <c r="G841" s="29"/>
      <c r="H841" s="30"/>
      <c r="I841" s="30"/>
      <c r="J841" s="30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3:20" ht="15.75">
      <c r="C842" s="3"/>
      <c r="D842" s="3"/>
      <c r="E842" s="29"/>
      <c r="F842" s="29"/>
      <c r="G842" s="29"/>
      <c r="H842" s="30"/>
      <c r="I842" s="30"/>
      <c r="J842" s="30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3:20" ht="15.75">
      <c r="C843" s="3"/>
      <c r="D843" s="3"/>
      <c r="E843" s="29"/>
      <c r="F843" s="29"/>
      <c r="G843" s="29"/>
      <c r="H843" s="30"/>
      <c r="I843" s="30"/>
      <c r="J843" s="30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3:20" ht="15.75">
      <c r="C844" s="3"/>
      <c r="D844" s="3"/>
      <c r="E844" s="29"/>
      <c r="F844" s="29"/>
      <c r="G844" s="29"/>
      <c r="H844" s="30"/>
      <c r="I844" s="30"/>
      <c r="J844" s="30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3:20" ht="15.75">
      <c r="C845" s="3"/>
      <c r="D845" s="3"/>
      <c r="E845" s="29"/>
      <c r="F845" s="29"/>
      <c r="G845" s="29"/>
      <c r="H845" s="30"/>
      <c r="I845" s="30"/>
      <c r="J845" s="30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3:20" ht="15.75">
      <c r="C846" s="3"/>
      <c r="D846" s="3"/>
      <c r="E846" s="29"/>
      <c r="F846" s="29"/>
      <c r="G846" s="29"/>
      <c r="H846" s="30"/>
      <c r="I846" s="30"/>
      <c r="J846" s="30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3:20" ht="15.75">
      <c r="C847" s="3"/>
      <c r="D847" s="3"/>
      <c r="E847" s="29"/>
      <c r="F847" s="29"/>
      <c r="G847" s="29"/>
      <c r="H847" s="30"/>
      <c r="I847" s="30"/>
      <c r="J847" s="30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3:20" ht="15.75">
      <c r="C848" s="3"/>
      <c r="D848" s="3"/>
      <c r="E848" s="29"/>
      <c r="F848" s="29"/>
      <c r="G848" s="29"/>
      <c r="H848" s="30"/>
      <c r="I848" s="30"/>
      <c r="J848" s="30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3:20" ht="15.75">
      <c r="C849" s="3"/>
      <c r="D849" s="3"/>
      <c r="E849" s="29"/>
      <c r="F849" s="29"/>
      <c r="G849" s="29"/>
      <c r="H849" s="30"/>
      <c r="I849" s="30"/>
      <c r="J849" s="30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3:20" ht="15.75">
      <c r="C850" s="3"/>
      <c r="D850" s="3"/>
      <c r="E850" s="29"/>
      <c r="F850" s="29"/>
      <c r="G850" s="29"/>
      <c r="H850" s="30"/>
      <c r="I850" s="30"/>
      <c r="J850" s="30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3:20" ht="15.75">
      <c r="C851" s="3"/>
      <c r="D851" s="3"/>
      <c r="E851" s="29"/>
      <c r="F851" s="29"/>
      <c r="G851" s="29"/>
      <c r="H851" s="30"/>
      <c r="I851" s="30"/>
      <c r="J851" s="30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3:20" ht="15.75">
      <c r="C852" s="3"/>
      <c r="D852" s="3"/>
      <c r="E852" s="29"/>
      <c r="F852" s="29"/>
      <c r="G852" s="29"/>
      <c r="H852" s="30"/>
      <c r="I852" s="30"/>
      <c r="J852" s="30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3:20" ht="15.75">
      <c r="C853" s="3"/>
      <c r="D853" s="3"/>
      <c r="E853" s="29"/>
      <c r="F853" s="29"/>
      <c r="G853" s="29"/>
      <c r="H853" s="30"/>
      <c r="I853" s="30"/>
      <c r="J853" s="30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3:20" ht="15.75">
      <c r="C854" s="3"/>
      <c r="D854" s="3"/>
      <c r="E854" s="29"/>
      <c r="F854" s="29"/>
      <c r="G854" s="29"/>
      <c r="H854" s="30"/>
      <c r="I854" s="30"/>
      <c r="J854" s="30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3:20" ht="15.75">
      <c r="C855" s="3"/>
      <c r="D855" s="3"/>
      <c r="E855" s="29"/>
      <c r="F855" s="29"/>
      <c r="G855" s="29"/>
      <c r="H855" s="30"/>
      <c r="I855" s="30"/>
      <c r="J855" s="30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3:20" ht="15.75">
      <c r="C856" s="3"/>
      <c r="D856" s="3"/>
      <c r="E856" s="29"/>
      <c r="F856" s="29"/>
      <c r="G856" s="29"/>
      <c r="H856" s="30"/>
      <c r="I856" s="30"/>
      <c r="J856" s="30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3:20" ht="15.75">
      <c r="C857" s="3"/>
      <c r="D857" s="3"/>
      <c r="E857" s="29"/>
      <c r="F857" s="29"/>
      <c r="G857" s="29"/>
      <c r="H857" s="30"/>
      <c r="I857" s="30"/>
      <c r="J857" s="30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3:20" ht="15.75">
      <c r="C858" s="3"/>
      <c r="D858" s="3"/>
      <c r="E858" s="29"/>
      <c r="F858" s="29"/>
      <c r="G858" s="29"/>
      <c r="H858" s="30"/>
      <c r="I858" s="30"/>
      <c r="J858" s="30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3:20" ht="15.75">
      <c r="C859" s="3"/>
      <c r="D859" s="3"/>
      <c r="E859" s="29"/>
      <c r="F859" s="29"/>
      <c r="G859" s="29"/>
      <c r="H859" s="30"/>
      <c r="I859" s="30"/>
      <c r="J859" s="30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3:20" ht="15.75">
      <c r="C860" s="3"/>
      <c r="D860" s="3"/>
      <c r="E860" s="29"/>
      <c r="F860" s="29"/>
      <c r="G860" s="29"/>
      <c r="H860" s="30"/>
      <c r="I860" s="30"/>
      <c r="J860" s="30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3:20" ht="15.75">
      <c r="C861" s="3"/>
      <c r="D861" s="3"/>
      <c r="E861" s="29"/>
      <c r="F861" s="29"/>
      <c r="G861" s="29"/>
      <c r="H861" s="30"/>
      <c r="I861" s="30"/>
      <c r="J861" s="30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3:20" ht="15.75">
      <c r="C862" s="3"/>
      <c r="D862" s="3"/>
      <c r="E862" s="29"/>
      <c r="F862" s="29"/>
      <c r="G862" s="29"/>
      <c r="H862" s="30"/>
      <c r="I862" s="30"/>
      <c r="J862" s="30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3:20" ht="15.75">
      <c r="C863" s="3"/>
      <c r="D863" s="3"/>
      <c r="E863" s="29"/>
      <c r="F863" s="29"/>
      <c r="G863" s="29"/>
      <c r="H863" s="30"/>
      <c r="I863" s="30"/>
      <c r="J863" s="30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3:20" ht="15.75">
      <c r="C864" s="3"/>
      <c r="D864" s="3"/>
      <c r="E864" s="29"/>
      <c r="F864" s="29"/>
      <c r="G864" s="29"/>
      <c r="H864" s="30"/>
      <c r="I864" s="30"/>
      <c r="J864" s="30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3:20" ht="15.75">
      <c r="C865" s="3"/>
      <c r="D865" s="3"/>
      <c r="E865" s="29"/>
      <c r="F865" s="29"/>
      <c r="G865" s="29"/>
      <c r="H865" s="30"/>
      <c r="I865" s="30"/>
      <c r="J865" s="30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3:20" ht="15.75">
      <c r="C866" s="3"/>
      <c r="D866" s="3"/>
      <c r="E866" s="29"/>
      <c r="F866" s="29"/>
      <c r="G866" s="29"/>
      <c r="H866" s="30"/>
      <c r="I866" s="30"/>
      <c r="J866" s="30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3:20" ht="15.75">
      <c r="C867" s="3"/>
      <c r="D867" s="3"/>
      <c r="E867" s="29"/>
      <c r="F867" s="29"/>
      <c r="G867" s="29"/>
      <c r="H867" s="30"/>
      <c r="I867" s="30"/>
      <c r="J867" s="30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3:20" ht="15.75">
      <c r="C868" s="3"/>
      <c r="D868" s="3"/>
      <c r="E868" s="29"/>
      <c r="F868" s="29"/>
      <c r="G868" s="29"/>
      <c r="H868" s="30"/>
      <c r="I868" s="30"/>
      <c r="J868" s="30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3:20" ht="15.75">
      <c r="C869" s="3"/>
      <c r="D869" s="3"/>
      <c r="E869" s="29"/>
      <c r="F869" s="29"/>
      <c r="G869" s="29"/>
      <c r="H869" s="30"/>
      <c r="I869" s="30"/>
      <c r="J869" s="30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3:20" ht="15.75">
      <c r="C870" s="3"/>
      <c r="D870" s="3"/>
      <c r="E870" s="29"/>
      <c r="F870" s="29"/>
      <c r="G870" s="29"/>
      <c r="H870" s="30"/>
      <c r="I870" s="30"/>
      <c r="J870" s="30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3:20" ht="15.75">
      <c r="C871" s="3"/>
      <c r="D871" s="3"/>
      <c r="E871" s="29"/>
      <c r="F871" s="29"/>
      <c r="G871" s="29"/>
      <c r="H871" s="30"/>
      <c r="I871" s="30"/>
      <c r="J871" s="30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3:20" ht="15.75">
      <c r="C872" s="3"/>
      <c r="D872" s="3"/>
      <c r="E872" s="29"/>
      <c r="F872" s="29"/>
      <c r="G872" s="29"/>
      <c r="H872" s="30"/>
      <c r="I872" s="30"/>
      <c r="J872" s="30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3:20" ht="15.75">
      <c r="C873" s="3"/>
      <c r="D873" s="3"/>
      <c r="E873" s="29"/>
      <c r="F873" s="29"/>
      <c r="G873" s="29"/>
      <c r="H873" s="30"/>
      <c r="I873" s="30"/>
      <c r="J873" s="30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3:20" ht="15.75">
      <c r="C874" s="3"/>
      <c r="D874" s="3"/>
      <c r="E874" s="29"/>
      <c r="F874" s="29"/>
      <c r="G874" s="29"/>
      <c r="H874" s="30"/>
      <c r="I874" s="30"/>
      <c r="J874" s="30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3:20" ht="15.75">
      <c r="C875" s="3"/>
      <c r="D875" s="3"/>
      <c r="E875" s="29"/>
      <c r="F875" s="29"/>
      <c r="G875" s="29"/>
      <c r="H875" s="30"/>
      <c r="I875" s="30"/>
      <c r="J875" s="30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3:20" ht="15.75">
      <c r="C876" s="3"/>
      <c r="D876" s="3"/>
      <c r="E876" s="29"/>
      <c r="F876" s="29"/>
      <c r="G876" s="29"/>
      <c r="H876" s="30"/>
      <c r="I876" s="30"/>
      <c r="J876" s="30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3:20" ht="15.75">
      <c r="C877" s="3"/>
      <c r="D877" s="3"/>
      <c r="E877" s="29"/>
      <c r="F877" s="29"/>
      <c r="G877" s="29"/>
      <c r="H877" s="30"/>
      <c r="I877" s="30"/>
      <c r="J877" s="30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3:20" ht="15.75">
      <c r="C878" s="3"/>
      <c r="D878" s="3"/>
      <c r="E878" s="29"/>
      <c r="F878" s="29"/>
      <c r="G878" s="29"/>
      <c r="H878" s="30"/>
      <c r="I878" s="30"/>
      <c r="J878" s="30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3:20" ht="15.75">
      <c r="C879" s="3"/>
      <c r="D879" s="3"/>
      <c r="E879" s="29"/>
      <c r="F879" s="29"/>
      <c r="G879" s="29"/>
      <c r="H879" s="30"/>
      <c r="I879" s="30"/>
      <c r="J879" s="30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3:20" ht="15.75">
      <c r="C880" s="3"/>
      <c r="D880" s="3"/>
      <c r="E880" s="29"/>
      <c r="F880" s="29"/>
      <c r="G880" s="29"/>
      <c r="H880" s="30"/>
      <c r="I880" s="30"/>
      <c r="J880" s="30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3:20" ht="15.75">
      <c r="C881" s="3"/>
      <c r="D881" s="3"/>
      <c r="E881" s="29"/>
      <c r="F881" s="29"/>
      <c r="G881" s="29"/>
      <c r="H881" s="30"/>
      <c r="I881" s="30"/>
      <c r="J881" s="30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3:20" ht="15.75">
      <c r="C882" s="3"/>
      <c r="D882" s="3"/>
      <c r="E882" s="29"/>
      <c r="F882" s="29"/>
      <c r="G882" s="29"/>
      <c r="H882" s="30"/>
      <c r="I882" s="30"/>
      <c r="J882" s="30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3:20" ht="15.75">
      <c r="C883" s="3"/>
      <c r="D883" s="3"/>
      <c r="E883" s="29"/>
      <c r="F883" s="29"/>
      <c r="G883" s="29"/>
      <c r="H883" s="30"/>
      <c r="I883" s="30"/>
      <c r="J883" s="30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3:20" ht="15.75">
      <c r="C884" s="3"/>
      <c r="D884" s="3"/>
      <c r="E884" s="29"/>
      <c r="F884" s="29"/>
      <c r="G884" s="29"/>
      <c r="H884" s="30"/>
      <c r="I884" s="30"/>
      <c r="J884" s="30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3:20" ht="15.75">
      <c r="C885" s="3"/>
      <c r="D885" s="3"/>
      <c r="E885" s="29"/>
      <c r="F885" s="29"/>
      <c r="G885" s="29"/>
      <c r="H885" s="30"/>
      <c r="I885" s="30"/>
      <c r="J885" s="30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3:20" ht="15.75">
      <c r="C886" s="3"/>
      <c r="D886" s="3"/>
      <c r="E886" s="29"/>
      <c r="F886" s="29"/>
      <c r="G886" s="29"/>
      <c r="H886" s="30"/>
      <c r="I886" s="30"/>
      <c r="J886" s="30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3:20" ht="15.75">
      <c r="C887" s="3"/>
      <c r="D887" s="3"/>
      <c r="E887" s="29"/>
      <c r="F887" s="29"/>
      <c r="G887" s="29"/>
      <c r="H887" s="30"/>
      <c r="I887" s="30"/>
      <c r="J887" s="30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3:20" ht="15.75">
      <c r="C888" s="3"/>
      <c r="D888" s="3"/>
      <c r="E888" s="29"/>
      <c r="F888" s="29"/>
      <c r="G888" s="29"/>
      <c r="H888" s="30"/>
      <c r="I888" s="30"/>
      <c r="J888" s="30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3:20" ht="15.75">
      <c r="C889" s="3"/>
      <c r="D889" s="3"/>
      <c r="E889" s="29"/>
      <c r="F889" s="29"/>
      <c r="G889" s="29"/>
      <c r="H889" s="30"/>
      <c r="I889" s="30"/>
      <c r="J889" s="30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3:20" ht="15.75">
      <c r="C890" s="3"/>
      <c r="D890" s="3"/>
      <c r="E890" s="29"/>
      <c r="F890" s="29"/>
      <c r="G890" s="29"/>
      <c r="H890" s="30"/>
      <c r="I890" s="30"/>
      <c r="J890" s="30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3:20" ht="15.75">
      <c r="C891" s="3"/>
      <c r="D891" s="3"/>
      <c r="E891" s="29"/>
      <c r="F891" s="29"/>
      <c r="G891" s="29"/>
      <c r="H891" s="30"/>
      <c r="I891" s="30"/>
      <c r="J891" s="30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3:20" ht="15.75">
      <c r="C892" s="3"/>
      <c r="D892" s="3"/>
      <c r="E892" s="29"/>
      <c r="F892" s="29"/>
      <c r="G892" s="29"/>
      <c r="H892" s="30"/>
      <c r="I892" s="30"/>
      <c r="J892" s="30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3:20" ht="15.75">
      <c r="C893" s="3"/>
      <c r="D893" s="3"/>
      <c r="E893" s="29"/>
      <c r="F893" s="29"/>
      <c r="G893" s="29"/>
      <c r="H893" s="30"/>
      <c r="I893" s="30"/>
      <c r="J893" s="30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3:20" ht="15.75">
      <c r="C894" s="3"/>
      <c r="D894" s="3"/>
      <c r="E894" s="29"/>
      <c r="F894" s="29"/>
      <c r="G894" s="29"/>
      <c r="H894" s="30"/>
      <c r="I894" s="30"/>
      <c r="J894" s="30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3:20" ht="15.75">
      <c r="C895" s="3"/>
      <c r="D895" s="3"/>
      <c r="E895" s="29"/>
      <c r="F895" s="29"/>
      <c r="G895" s="29"/>
      <c r="H895" s="30"/>
      <c r="I895" s="30"/>
      <c r="J895" s="30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3:20" ht="15.75">
      <c r="C896" s="3"/>
      <c r="D896" s="3"/>
      <c r="E896" s="29"/>
      <c r="F896" s="29"/>
      <c r="G896" s="29"/>
      <c r="H896" s="30"/>
      <c r="I896" s="30"/>
      <c r="J896" s="30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3:20" ht="15.75">
      <c r="C897" s="3"/>
      <c r="D897" s="3"/>
      <c r="E897" s="29"/>
      <c r="F897" s="29"/>
      <c r="G897" s="29"/>
      <c r="H897" s="30"/>
      <c r="I897" s="30"/>
      <c r="J897" s="30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3:20" ht="15.75">
      <c r="C898" s="3"/>
      <c r="D898" s="3"/>
      <c r="E898" s="29"/>
      <c r="F898" s="29"/>
      <c r="G898" s="29"/>
      <c r="H898" s="30"/>
      <c r="I898" s="30"/>
      <c r="J898" s="30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3:20" ht="15.75">
      <c r="C899" s="3"/>
      <c r="D899" s="3"/>
      <c r="E899" s="29"/>
      <c r="F899" s="29"/>
      <c r="G899" s="29"/>
      <c r="H899" s="30"/>
      <c r="I899" s="30"/>
      <c r="J899" s="30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3:20" ht="15.75">
      <c r="C900" s="3"/>
      <c r="D900" s="3"/>
      <c r="E900" s="29"/>
      <c r="F900" s="29"/>
      <c r="G900" s="29"/>
      <c r="H900" s="30"/>
      <c r="I900" s="30"/>
      <c r="J900" s="30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3:20" ht="15.75">
      <c r="C901" s="3"/>
      <c r="D901" s="3"/>
      <c r="E901" s="29"/>
      <c r="F901" s="29"/>
      <c r="G901" s="29"/>
      <c r="H901" s="30"/>
      <c r="I901" s="30"/>
      <c r="J901" s="30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3:20" ht="15.75">
      <c r="C902" s="3"/>
      <c r="D902" s="3"/>
      <c r="E902" s="29"/>
      <c r="F902" s="29"/>
      <c r="G902" s="29"/>
      <c r="H902" s="30"/>
      <c r="I902" s="30"/>
      <c r="J902" s="30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3:20" ht="15.75">
      <c r="C903" s="3"/>
      <c r="D903" s="3"/>
      <c r="E903" s="29"/>
      <c r="F903" s="29"/>
      <c r="G903" s="29"/>
      <c r="H903" s="30"/>
      <c r="I903" s="30"/>
      <c r="J903" s="30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3:20" ht="15.75">
      <c r="C904" s="3"/>
      <c r="D904" s="3"/>
      <c r="E904" s="29"/>
      <c r="F904" s="29"/>
      <c r="G904" s="29"/>
      <c r="H904" s="30"/>
      <c r="I904" s="30"/>
      <c r="J904" s="30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3:20" ht="15.75">
      <c r="C905" s="3"/>
      <c r="D905" s="3"/>
      <c r="E905" s="29"/>
      <c r="F905" s="29"/>
      <c r="G905" s="29"/>
      <c r="H905" s="30"/>
      <c r="I905" s="30"/>
      <c r="J905" s="30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3:20" ht="15.75">
      <c r="C906" s="3"/>
      <c r="D906" s="3"/>
      <c r="E906" s="29"/>
      <c r="F906" s="29"/>
      <c r="G906" s="29"/>
      <c r="H906" s="30"/>
      <c r="I906" s="30"/>
      <c r="J906" s="30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3:20" ht="15.75">
      <c r="C907" s="3"/>
      <c r="D907" s="3"/>
      <c r="E907" s="29"/>
      <c r="F907" s="29"/>
      <c r="G907" s="29"/>
      <c r="H907" s="30"/>
      <c r="I907" s="30"/>
      <c r="J907" s="30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3:20" ht="15.75">
      <c r="C908" s="3"/>
      <c r="D908" s="3"/>
      <c r="E908" s="29"/>
      <c r="F908" s="29"/>
      <c r="G908" s="29"/>
      <c r="H908" s="30"/>
      <c r="I908" s="30"/>
      <c r="J908" s="30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3:20" ht="15.75">
      <c r="C909" s="3"/>
      <c r="D909" s="3"/>
      <c r="E909" s="29"/>
      <c r="F909" s="29"/>
      <c r="G909" s="29"/>
      <c r="H909" s="30"/>
      <c r="I909" s="30"/>
      <c r="J909" s="30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3:20" ht="15.75">
      <c r="C910" s="3"/>
      <c r="D910" s="3"/>
      <c r="E910" s="29"/>
      <c r="F910" s="29"/>
      <c r="G910" s="29"/>
      <c r="H910" s="30"/>
      <c r="I910" s="30"/>
      <c r="J910" s="30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3:20" ht="15.75">
      <c r="C911" s="3"/>
      <c r="D911" s="3"/>
      <c r="E911" s="29"/>
      <c r="F911" s="29"/>
      <c r="G911" s="29"/>
      <c r="H911" s="30"/>
      <c r="I911" s="30"/>
      <c r="J911" s="30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3:20" ht="15.75">
      <c r="C912" s="3"/>
      <c r="D912" s="3"/>
      <c r="E912" s="29"/>
      <c r="F912" s="29"/>
      <c r="G912" s="29"/>
      <c r="H912" s="30"/>
      <c r="I912" s="30"/>
      <c r="J912" s="30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3:20" ht="15.75">
      <c r="C913" s="3"/>
      <c r="D913" s="3"/>
      <c r="E913" s="29"/>
      <c r="F913" s="29"/>
      <c r="G913" s="29"/>
      <c r="H913" s="30"/>
      <c r="I913" s="30"/>
      <c r="J913" s="30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3:20" ht="15.75">
      <c r="C914" s="3"/>
      <c r="D914" s="3"/>
      <c r="E914" s="29"/>
      <c r="F914" s="29"/>
      <c r="G914" s="29"/>
      <c r="H914" s="30"/>
      <c r="I914" s="30"/>
      <c r="J914" s="30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3:20" ht="15.75">
      <c r="C915" s="3"/>
      <c r="D915" s="3"/>
      <c r="E915" s="29"/>
      <c r="F915" s="29"/>
      <c r="G915" s="29"/>
      <c r="H915" s="30"/>
      <c r="I915" s="30"/>
      <c r="J915" s="30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3:20" ht="15.75">
      <c r="C916" s="3"/>
      <c r="D916" s="3"/>
      <c r="E916" s="29"/>
      <c r="F916" s="29"/>
      <c r="G916" s="29"/>
      <c r="H916" s="30"/>
      <c r="I916" s="30"/>
      <c r="J916" s="30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3:20" ht="15.75">
      <c r="C917" s="3"/>
      <c r="D917" s="3"/>
      <c r="E917" s="29"/>
      <c r="F917" s="29"/>
      <c r="G917" s="29"/>
      <c r="H917" s="30"/>
      <c r="I917" s="30"/>
      <c r="J917" s="30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3:20" ht="15.75">
      <c r="C918" s="3"/>
      <c r="D918" s="3"/>
      <c r="E918" s="29"/>
      <c r="F918" s="29"/>
      <c r="G918" s="29"/>
      <c r="H918" s="30"/>
      <c r="I918" s="30"/>
      <c r="J918" s="30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3:20" ht="15.75">
      <c r="C919" s="3"/>
      <c r="D919" s="3"/>
      <c r="E919" s="29"/>
      <c r="F919" s="29"/>
      <c r="G919" s="29"/>
      <c r="H919" s="30"/>
      <c r="I919" s="30"/>
      <c r="J919" s="30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3:20" ht="15.75">
      <c r="C920" s="3"/>
      <c r="D920" s="3"/>
      <c r="E920" s="29"/>
      <c r="F920" s="29"/>
      <c r="G920" s="29"/>
      <c r="H920" s="30"/>
      <c r="I920" s="30"/>
      <c r="J920" s="30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3:20" ht="15.75">
      <c r="C921" s="3"/>
      <c r="D921" s="3"/>
      <c r="E921" s="29"/>
      <c r="F921" s="29"/>
      <c r="G921" s="29"/>
      <c r="H921" s="30"/>
      <c r="I921" s="30"/>
      <c r="J921" s="30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3:20" ht="15.75">
      <c r="C922" s="3"/>
      <c r="D922" s="3"/>
      <c r="E922" s="29"/>
      <c r="F922" s="29"/>
      <c r="G922" s="29"/>
      <c r="H922" s="30"/>
      <c r="I922" s="30"/>
      <c r="J922" s="30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3:20" ht="15.75">
      <c r="C923" s="3"/>
      <c r="D923" s="3"/>
      <c r="E923" s="29"/>
      <c r="F923" s="29"/>
      <c r="G923" s="29"/>
      <c r="H923" s="30"/>
      <c r="I923" s="30"/>
      <c r="J923" s="30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3:20" ht="15.75">
      <c r="C924" s="3"/>
      <c r="D924" s="3"/>
      <c r="E924" s="29"/>
      <c r="F924" s="29"/>
      <c r="G924" s="29"/>
      <c r="H924" s="30"/>
      <c r="I924" s="30"/>
      <c r="J924" s="30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3:20" ht="15.75">
      <c r="C925" s="3"/>
      <c r="D925" s="3"/>
      <c r="E925" s="29"/>
      <c r="F925" s="29"/>
      <c r="G925" s="29"/>
      <c r="H925" s="30"/>
      <c r="I925" s="30"/>
      <c r="J925" s="30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3:20" ht="15.75">
      <c r="C926" s="3"/>
      <c r="D926" s="3"/>
      <c r="E926" s="29"/>
      <c r="F926" s="29"/>
      <c r="G926" s="29"/>
      <c r="H926" s="30"/>
      <c r="I926" s="30"/>
      <c r="J926" s="30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3:20" ht="15.75">
      <c r="C927" s="3"/>
      <c r="D927" s="3"/>
      <c r="E927" s="29"/>
      <c r="F927" s="29"/>
      <c r="G927" s="29"/>
      <c r="H927" s="30"/>
      <c r="I927" s="30"/>
      <c r="J927" s="30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3:20" ht="15.75">
      <c r="C928" s="3"/>
      <c r="D928" s="3"/>
      <c r="E928" s="29"/>
      <c r="F928" s="29"/>
      <c r="G928" s="29"/>
      <c r="H928" s="30"/>
      <c r="I928" s="30"/>
      <c r="J928" s="30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3:20" ht="15.75">
      <c r="C929" s="3"/>
      <c r="D929" s="3"/>
      <c r="E929" s="29"/>
      <c r="F929" s="29"/>
      <c r="G929" s="29"/>
      <c r="H929" s="30"/>
      <c r="I929" s="30"/>
      <c r="J929" s="30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3:20" ht="15.75">
      <c r="C930" s="3"/>
      <c r="D930" s="3"/>
      <c r="E930" s="29"/>
      <c r="F930" s="29"/>
      <c r="G930" s="29"/>
      <c r="H930" s="30"/>
      <c r="I930" s="30"/>
      <c r="J930" s="30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3:20" ht="15.75">
      <c r="C931" s="3"/>
      <c r="D931" s="3"/>
      <c r="E931" s="29"/>
      <c r="F931" s="29"/>
      <c r="G931" s="29"/>
      <c r="H931" s="30"/>
      <c r="I931" s="30"/>
      <c r="J931" s="30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3:20" ht="15.75">
      <c r="C932" s="3"/>
      <c r="D932" s="3"/>
      <c r="E932" s="29"/>
      <c r="F932" s="29"/>
      <c r="G932" s="29"/>
      <c r="H932" s="30"/>
      <c r="I932" s="30"/>
      <c r="J932" s="30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3:20" ht="15.75">
      <c r="C933" s="3"/>
      <c r="D933" s="3"/>
      <c r="E933" s="29"/>
      <c r="F933" s="29"/>
      <c r="G933" s="29"/>
      <c r="H933" s="30"/>
      <c r="I933" s="30"/>
      <c r="J933" s="30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3:20" ht="15.75">
      <c r="C934" s="3"/>
      <c r="D934" s="3"/>
      <c r="E934" s="29"/>
      <c r="F934" s="29"/>
      <c r="G934" s="29"/>
      <c r="H934" s="30"/>
      <c r="I934" s="30"/>
      <c r="J934" s="30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3:20" ht="15.75">
      <c r="C935" s="3"/>
      <c r="D935" s="3"/>
      <c r="E935" s="29"/>
      <c r="F935" s="29"/>
      <c r="G935" s="29"/>
      <c r="H935" s="30"/>
      <c r="I935" s="30"/>
      <c r="J935" s="30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3:20" ht="15.75">
      <c r="C936" s="3"/>
      <c r="D936" s="3"/>
      <c r="E936" s="29"/>
      <c r="F936" s="29"/>
      <c r="G936" s="29"/>
      <c r="H936" s="30"/>
      <c r="I936" s="30"/>
      <c r="J936" s="30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3:20" ht="15.75">
      <c r="C937" s="3"/>
      <c r="D937" s="3"/>
      <c r="E937" s="29"/>
      <c r="F937" s="29"/>
      <c r="G937" s="29"/>
      <c r="H937" s="30"/>
      <c r="I937" s="30"/>
      <c r="J937" s="30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3:20" ht="15.75">
      <c r="C938" s="3"/>
      <c r="D938" s="3"/>
      <c r="E938" s="29"/>
      <c r="F938" s="29"/>
      <c r="G938" s="29"/>
      <c r="H938" s="30"/>
      <c r="I938" s="30"/>
      <c r="J938" s="30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3:20" ht="15.75">
      <c r="C939" s="3"/>
      <c r="D939" s="3"/>
      <c r="E939" s="29"/>
      <c r="F939" s="29"/>
      <c r="G939" s="29"/>
      <c r="H939" s="30"/>
      <c r="I939" s="30"/>
      <c r="J939" s="30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3:20" ht="15.75">
      <c r="C940" s="3"/>
      <c r="D940" s="3"/>
      <c r="E940" s="29"/>
      <c r="F940" s="29"/>
      <c r="G940" s="29"/>
      <c r="H940" s="30"/>
      <c r="I940" s="30"/>
      <c r="J940" s="30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3:20" ht="15.75">
      <c r="C941" s="3"/>
      <c r="D941" s="3"/>
      <c r="E941" s="29"/>
      <c r="F941" s="29"/>
      <c r="G941" s="29"/>
      <c r="H941" s="30"/>
      <c r="I941" s="30"/>
      <c r="J941" s="30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3:20" ht="15.75">
      <c r="C942" s="3"/>
      <c r="D942" s="3"/>
      <c r="E942" s="29"/>
      <c r="F942" s="29"/>
      <c r="G942" s="29"/>
      <c r="H942" s="30"/>
      <c r="I942" s="30"/>
      <c r="J942" s="30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3:20" ht="15.75">
      <c r="C943" s="3"/>
      <c r="D943" s="3"/>
      <c r="E943" s="29"/>
      <c r="F943" s="29"/>
      <c r="G943" s="29"/>
      <c r="H943" s="30"/>
      <c r="I943" s="30"/>
      <c r="J943" s="30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3:20" ht="15.75">
      <c r="C944" s="3"/>
      <c r="D944" s="3"/>
      <c r="E944" s="29"/>
      <c r="F944" s="29"/>
      <c r="G944" s="29"/>
      <c r="H944" s="30"/>
      <c r="I944" s="30"/>
      <c r="J944" s="30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3:20" ht="15.75">
      <c r="C945" s="3"/>
      <c r="D945" s="3"/>
      <c r="E945" s="29"/>
      <c r="F945" s="29"/>
      <c r="G945" s="29"/>
      <c r="H945" s="30"/>
      <c r="I945" s="30"/>
      <c r="J945" s="30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3:20" ht="15.75">
      <c r="C946" s="3"/>
      <c r="D946" s="3"/>
      <c r="E946" s="29"/>
      <c r="F946" s="29"/>
      <c r="G946" s="29"/>
      <c r="H946" s="30"/>
      <c r="I946" s="30"/>
      <c r="J946" s="30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3:20" ht="15.75">
      <c r="C947" s="3"/>
      <c r="D947" s="3"/>
      <c r="E947" s="29"/>
      <c r="F947" s="29"/>
      <c r="G947" s="29"/>
      <c r="H947" s="30"/>
      <c r="I947" s="30"/>
      <c r="J947" s="30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3:20" ht="15.75">
      <c r="C948" s="3"/>
      <c r="D948" s="3"/>
      <c r="E948" s="29"/>
      <c r="F948" s="29"/>
      <c r="G948" s="29"/>
      <c r="H948" s="30"/>
      <c r="I948" s="30"/>
      <c r="J948" s="30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3:20" ht="15.75">
      <c r="C949" s="3"/>
      <c r="D949" s="3"/>
      <c r="E949" s="29"/>
      <c r="F949" s="29"/>
      <c r="G949" s="29"/>
      <c r="H949" s="30"/>
      <c r="I949" s="30"/>
      <c r="J949" s="30"/>
      <c r="K949" s="3"/>
      <c r="L949" s="3"/>
      <c r="M949" s="3"/>
      <c r="N949" s="3"/>
      <c r="O949" s="3"/>
      <c r="P949" s="3"/>
      <c r="Q949" s="3"/>
      <c r="R949" s="3"/>
      <c r="S949" s="3"/>
      <c r="T949" s="3"/>
    </row>
  </sheetData>
  <mergeCells count="10">
    <mergeCell ref="D25:D33"/>
    <mergeCell ref="D23:D24"/>
    <mergeCell ref="D3:D15"/>
    <mergeCell ref="D16:D22"/>
    <mergeCell ref="T1:T2"/>
    <mergeCell ref="B1:F1"/>
    <mergeCell ref="H1:J1"/>
    <mergeCell ref="K1:N1"/>
    <mergeCell ref="O1:O2"/>
    <mergeCell ref="P1:S1"/>
  </mergeCells>
  <conditionalFormatting sqref="N34:N40 S3:S22 N3:O15 S43:S50 N43:O50 S34:S40 S25:S30">
    <cfRule type="cellIs" dxfId="32" priority="74" stopIfTrue="1" operator="equal">
      <formula>"No Tolerable"</formula>
    </cfRule>
    <cfRule type="cellIs" dxfId="31" priority="75" stopIfTrue="1" operator="equal">
      <formula>"Moderado"</formula>
    </cfRule>
  </conditionalFormatting>
  <conditionalFormatting sqref="N34:N40 S3:S22 N3:N15 S43:S50 N43:N50 S34:S40 S25:S30">
    <cfRule type="cellIs" dxfId="30" priority="76" stopIfTrue="1" operator="equal">
      <formula>"Tolerable"</formula>
    </cfRule>
  </conditionalFormatting>
  <conditionalFormatting sqref="N51:O63 S51:S63">
    <cfRule type="cellIs" dxfId="29" priority="71" stopIfTrue="1" operator="equal">
      <formula>"No Tolerable"</formula>
    </cfRule>
    <cfRule type="cellIs" dxfId="28" priority="72" stopIfTrue="1" operator="equal">
      <formula>"Moderado"</formula>
    </cfRule>
  </conditionalFormatting>
  <conditionalFormatting sqref="N51:N63 S51:S63">
    <cfRule type="cellIs" dxfId="27" priority="73" stopIfTrue="1" operator="equal">
      <formula>"Tolerable"</formula>
    </cfRule>
  </conditionalFormatting>
  <conditionalFormatting sqref="O34:O40">
    <cfRule type="cellIs" dxfId="26" priority="56" stopIfTrue="1" operator="equal">
      <formula>"No Tolerable"</formula>
    </cfRule>
    <cfRule type="cellIs" dxfId="25" priority="57" stopIfTrue="1" operator="equal">
      <formula>"Moderado"</formula>
    </cfRule>
  </conditionalFormatting>
  <conditionalFormatting sqref="O41">
    <cfRule type="cellIs" dxfId="24" priority="46" stopIfTrue="1" operator="equal">
      <formula>"No Tolerable"</formula>
    </cfRule>
    <cfRule type="cellIs" dxfId="23" priority="47" stopIfTrue="1" operator="equal">
      <formula>"Moderado"</formula>
    </cfRule>
  </conditionalFormatting>
  <conditionalFormatting sqref="N41 S41">
    <cfRule type="cellIs" dxfId="22" priority="48" stopIfTrue="1" operator="equal">
      <formula>"No Tolerable"</formula>
    </cfRule>
    <cfRule type="cellIs" dxfId="21" priority="49" stopIfTrue="1" operator="equal">
      <formula>"Moderado"</formula>
    </cfRule>
  </conditionalFormatting>
  <conditionalFormatting sqref="S41 N41">
    <cfRule type="cellIs" dxfId="20" priority="50" stopIfTrue="1" operator="equal">
      <formula>"Tolerable"</formula>
    </cfRule>
  </conditionalFormatting>
  <conditionalFormatting sqref="N16:O22 N25:O30">
    <cfRule type="cellIs" dxfId="19" priority="43" stopIfTrue="1" operator="equal">
      <formula>"No Tolerable"</formula>
    </cfRule>
    <cfRule type="cellIs" dxfId="18" priority="44" stopIfTrue="1" operator="equal">
      <formula>"Moderado"</formula>
    </cfRule>
  </conditionalFormatting>
  <conditionalFormatting sqref="N16:N22 N25:N30">
    <cfRule type="cellIs" dxfId="17" priority="45" stopIfTrue="1" operator="equal">
      <formula>"Tolerable"</formula>
    </cfRule>
  </conditionalFormatting>
  <conditionalFormatting sqref="S42:S43">
    <cfRule type="cellIs" dxfId="16" priority="26" stopIfTrue="1" operator="equal">
      <formula>"No Tolerable"</formula>
    </cfRule>
    <cfRule type="cellIs" dxfId="15" priority="27" stopIfTrue="1" operator="equal">
      <formula>"Moderado"</formula>
    </cfRule>
  </conditionalFormatting>
  <conditionalFormatting sqref="S42:S43">
    <cfRule type="cellIs" dxfId="14" priority="28" stopIfTrue="1" operator="equal">
      <formula>"Tolerable"</formula>
    </cfRule>
  </conditionalFormatting>
  <conditionalFormatting sqref="O42:O43">
    <cfRule type="cellIs" dxfId="13" priority="21" stopIfTrue="1" operator="equal">
      <formula>"No Tolerable"</formula>
    </cfRule>
    <cfRule type="cellIs" dxfId="12" priority="22" stopIfTrue="1" operator="equal">
      <formula>"Moderado"</formula>
    </cfRule>
  </conditionalFormatting>
  <conditionalFormatting sqref="N42:N43">
    <cfRule type="cellIs" dxfId="11" priority="23" stopIfTrue="1" operator="equal">
      <formula>"No Tolerable"</formula>
    </cfRule>
    <cfRule type="cellIs" dxfId="10" priority="24" stopIfTrue="1" operator="equal">
      <formula>"Moderado"</formula>
    </cfRule>
  </conditionalFormatting>
  <conditionalFormatting sqref="N42:N43">
    <cfRule type="cellIs" dxfId="9" priority="25" stopIfTrue="1" operator="equal">
      <formula>"Tolerable"</formula>
    </cfRule>
  </conditionalFormatting>
  <conditionalFormatting sqref="S31:S33 N31:O33">
    <cfRule type="cellIs" dxfId="8" priority="7" stopIfTrue="1" operator="equal">
      <formula>"No Tolerable"</formula>
    </cfRule>
    <cfRule type="cellIs" dxfId="7" priority="8" stopIfTrue="1" operator="equal">
      <formula>"Moderado"</formula>
    </cfRule>
  </conditionalFormatting>
  <conditionalFormatting sqref="S31:S33 N31:N33">
    <cfRule type="cellIs" dxfId="6" priority="9" stopIfTrue="1" operator="equal">
      <formula>"Tolerable"</formula>
    </cfRule>
  </conditionalFormatting>
  <conditionalFormatting sqref="S23 N23:O23">
    <cfRule type="cellIs" dxfId="5" priority="4" stopIfTrue="1" operator="equal">
      <formula>"No Tolerable"</formula>
    </cfRule>
    <cfRule type="cellIs" dxfId="4" priority="5" stopIfTrue="1" operator="equal">
      <formula>"Moderado"</formula>
    </cfRule>
  </conditionalFormatting>
  <conditionalFormatting sqref="S23 N23">
    <cfRule type="cellIs" dxfId="3" priority="6" stopIfTrue="1" operator="equal">
      <formula>"Tolerable"</formula>
    </cfRule>
  </conditionalFormatting>
  <conditionalFormatting sqref="S24 N24:O24">
    <cfRule type="cellIs" dxfId="2" priority="1" stopIfTrue="1" operator="equal">
      <formula>"No Tolerable"</formula>
    </cfRule>
    <cfRule type="cellIs" dxfId="1" priority="2" stopIfTrue="1" operator="equal">
      <formula>"Moderado"</formula>
    </cfRule>
  </conditionalFormatting>
  <conditionalFormatting sqref="S24 N24">
    <cfRule type="cellIs" dxfId="0" priority="3" stopIfTrue="1" operator="equal">
      <formula>"Tolerable"</formula>
    </cfRule>
  </conditionalFormatting>
  <dataValidations count="1">
    <dataValidation errorStyle="information" allowBlank="1" showInputMessage="1" showErrorMessage="1" sqref="I38 I34 J2 D3 C42:C50 C25:C33 D16 D25 K34:M43 C34:G41 E42:G50 P3:P43 C3:C22 E3:M22 E25:M33 I24:M24 C23:M23 C24 E24:G24" xr:uid="{00000000-0002-0000-0000-000000000000}"/>
  </dataValidations>
  <printOptions horizontalCentered="1"/>
  <pageMargins left="0.23622047244094491" right="0.23622047244094491" top="0.74803149606299213" bottom="0.15748031496062992" header="0.31496062992125984" footer="0.11811023622047245"/>
  <pageSetup paperSize="8" scale="17" fitToHeight="0" orientation="landscape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CL</vt:lpstr>
      <vt:lpstr>MARKET TP</vt:lpstr>
      <vt:lpstr>GLP</vt:lpstr>
      <vt:lpstr>ADM</vt:lpstr>
      <vt:lpstr>GERENTE GENERAL</vt:lpstr>
      <vt:lpstr>ADM!Área_de_impresión</vt:lpstr>
      <vt:lpstr>CL!Área_de_impresión</vt:lpstr>
      <vt:lpstr>'GERENTE GENERAL'!Área_de_impresión</vt:lpstr>
      <vt:lpstr>GLP!Área_de_impresión</vt:lpstr>
      <vt:lpstr>'MARKET TP'!Área_de_impresión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alfieri mijares</cp:lastModifiedBy>
  <cp:lastPrinted>2020-09-18T18:51:52Z</cp:lastPrinted>
  <dcterms:created xsi:type="dcterms:W3CDTF">2020-09-18T14:30:14Z</dcterms:created>
  <dcterms:modified xsi:type="dcterms:W3CDTF">2020-11-06T13:56:12Z</dcterms:modified>
</cp:coreProperties>
</file>