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1C4A1EC-AA38-4007-B4D3-5A6DD8CDBC8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K8" i="1"/>
  <c r="J9" i="1"/>
  <c r="J8" i="1"/>
  <c r="K5" i="1"/>
  <c r="K4" i="1"/>
  <c r="J5" i="1"/>
  <c r="J4" i="1"/>
  <c r="K2" i="1"/>
  <c r="J2" i="1"/>
  <c r="I2" i="1"/>
</calcChain>
</file>

<file path=xl/sharedStrings.xml><?xml version="1.0" encoding="utf-8"?>
<sst xmlns="http://schemas.openxmlformats.org/spreadsheetml/2006/main" count="124" uniqueCount="32">
  <si>
    <t>offensive</t>
  </si>
  <si>
    <t>not offensive</t>
  </si>
  <si>
    <t>prediction :Offensive</t>
  </si>
  <si>
    <t>prediction :NotOffensive</t>
  </si>
  <si>
    <t xml:space="preserve">Class : offensive </t>
  </si>
  <si>
    <t>Class : not offensive</t>
  </si>
  <si>
    <t>test set 1</t>
  </si>
  <si>
    <t>test set 2</t>
  </si>
  <si>
    <t>test set 3</t>
  </si>
  <si>
    <t>test set 4</t>
  </si>
  <si>
    <t>test set 5</t>
  </si>
  <si>
    <t>test set 6</t>
  </si>
  <si>
    <t>test set 7</t>
  </si>
  <si>
    <t>test set 8</t>
  </si>
  <si>
    <t>test set 9</t>
  </si>
  <si>
    <t>test set 10</t>
  </si>
  <si>
    <t>test set 1      -----------------   1816 offensive , 4845 non offensive</t>
  </si>
  <si>
    <t>in each test set 6661 tweets were tested with the algorithem about 1/4  offensive and  3/4 non offensive</t>
  </si>
  <si>
    <t>test set 2      -----------------   1790 offensive , 4871 non offensive</t>
  </si>
  <si>
    <t>test set 3    -----------------   1733 offensive , 4928 non offensive</t>
  </si>
  <si>
    <t>test set 4    -----------------   1824 offensive , 4837 non offensive</t>
  </si>
  <si>
    <t>test set 5    -----------------   1755 offensive , 4906 non offensive</t>
  </si>
  <si>
    <t>test set 6    -----------------   1783 offensive , 4878 non offensive</t>
  </si>
  <si>
    <t>test set 7    -----------------   1794 offensive , 4867 non offensive</t>
  </si>
  <si>
    <t>test set 8    -----------------   1795 offensive , 4866 non offensive</t>
  </si>
  <si>
    <t>test set 9    -----------------   1774 offensive , 4887 non offensive</t>
  </si>
  <si>
    <t>test set 10   -----------------   1777 offensive , 4884 non offensive</t>
  </si>
  <si>
    <t>total tweets tested</t>
  </si>
  <si>
    <t>total offensive</t>
  </si>
  <si>
    <t>total non offensive</t>
  </si>
  <si>
    <t>results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</si>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</sst>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1" fillId="6" borderId="0" applyNumberFormat="0" applyBorder="0" applyAlignment="0" applyProtection="0"/>
  </cellStyleXfs>
  <cellXfs count="12">
    <xf numFmtId="0" fontId="0" fillId="0" borderId="0" xfId="0"/>
    <xf numFmtId="0" fontId="1" fillId="6" borderId="0" xfId="5" applyAlignment="1">
      <alignment horizontal="center" vertical="center"/>
    </xf>
    <xf numFmtId="0" fontId="4" fillId="4" borderId="1" xfId="3" applyAlignment="1">
      <alignment horizontal="center" vertical="center"/>
    </xf>
    <xf numFmtId="0" fontId="5" fillId="5" borderId="2" xfId="4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2" borderId="0" xfId="1" applyAlignment="1">
      <alignment horizontal="center" vertical="center"/>
    </xf>
    <xf numFmtId="0" fontId="3" fillId="3" borderId="0" xfId="2" applyAlignment="1">
      <alignment horizontal="center" vertical="center"/>
    </xf>
    <xf numFmtId="10" fontId="2" fillId="2" borderId="0" xfId="1" applyNumberFormat="1" applyAlignment="1">
      <alignment horizontal="center" vertical="center"/>
    </xf>
    <xf numFmtId="10" fontId="3" fillId="3" borderId="0" xfId="2" applyNumberFormat="1" applyAlignment="1">
      <alignment horizontal="center" vertical="center"/>
    </xf>
    <xf numFmtId="0" fontId="4" fillId="4" borderId="1" xfId="3" applyAlignment="1">
      <alignment horizontal="center" vertical="center"/>
    </xf>
    <xf numFmtId="0" fontId="6" fillId="5" borderId="2" xfId="4" applyFont="1" applyAlignment="1">
      <alignment horizontal="center" vertical="center"/>
    </xf>
    <xf numFmtId="0" fontId="0" fillId="6" borderId="0" xfId="5" applyFont="1" applyAlignment="1">
      <alignment horizontal="center" vertical="center"/>
    </xf>
  </cellXfs>
  <cellStyles count="6">
    <cellStyle name="60% - הדגשה1" xfId="5" builtinId="32"/>
    <cellStyle name="Normal" xfId="0" builtinId="0"/>
    <cellStyle name="הערה" xfId="4" builtinId="10"/>
    <cellStyle name="טוב" xfId="1" builtinId="26"/>
    <cellStyle name="פלט" xfId="3" builtinId="21"/>
    <cellStyle name="רע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zoomScale="85" zoomScaleNormal="85" workbookViewId="0">
      <selection activeCell="B7" sqref="B7"/>
    </sheetView>
  </sheetViews>
  <sheetFormatPr defaultColWidth="25.7109375" defaultRowHeight="24.95" customHeight="1" x14ac:dyDescent="0.25"/>
  <cols>
    <col min="4" max="4" width="5.7109375" customWidth="1"/>
  </cols>
  <sheetData>
    <row r="1" spans="1:11" ht="24.95" customHeight="1" x14ac:dyDescent="0.25">
      <c r="A1" s="11" t="s">
        <v>17</v>
      </c>
      <c r="B1" s="1"/>
      <c r="C1" s="1"/>
      <c r="D1" s="1"/>
      <c r="E1" s="1"/>
      <c r="F1" s="1"/>
      <c r="G1" s="1"/>
      <c r="I1" s="9" t="s">
        <v>27</v>
      </c>
      <c r="J1" s="9" t="s">
        <v>28</v>
      </c>
      <c r="K1" s="9" t="s">
        <v>29</v>
      </c>
    </row>
    <row r="2" spans="1:11" ht="24.95" customHeight="1" x14ac:dyDescent="0.25">
      <c r="A2" s="2" t="s">
        <v>16</v>
      </c>
      <c r="B2" s="2"/>
      <c r="C2" s="2"/>
      <c r="D2" s="2"/>
      <c r="E2" s="2"/>
      <c r="F2" s="2"/>
      <c r="G2" s="2"/>
      <c r="I2" s="9">
        <f>6661*10</f>
        <v>66610</v>
      </c>
      <c r="J2" s="9">
        <f>(1816+1790+1733+1824+1755+1783+1794+1795+1774+1777)</f>
        <v>17841</v>
      </c>
      <c r="K2" s="9">
        <f>(4845+4871+4928+4837+4906+4878+4867+4866+4887+4884)</f>
        <v>48769</v>
      </c>
    </row>
    <row r="3" spans="1:11" ht="24.95" customHeight="1" x14ac:dyDescent="0.25">
      <c r="A3" s="10" t="s">
        <v>6</v>
      </c>
      <c r="B3" s="10" t="s">
        <v>4</v>
      </c>
      <c r="C3" s="10" t="s">
        <v>5</v>
      </c>
      <c r="D3" s="4"/>
      <c r="E3" s="10" t="s">
        <v>6</v>
      </c>
      <c r="F3" s="10" t="s">
        <v>0</v>
      </c>
      <c r="G3" s="10" t="s">
        <v>1</v>
      </c>
      <c r="I3" s="10" t="s">
        <v>30</v>
      </c>
      <c r="J3" s="10" t="s">
        <v>4</v>
      </c>
      <c r="K3" s="10" t="s">
        <v>5</v>
      </c>
    </row>
    <row r="4" spans="1:11" ht="24.95" customHeight="1" x14ac:dyDescent="0.25">
      <c r="A4" s="3" t="s">
        <v>2</v>
      </c>
      <c r="B4" s="5">
        <v>-1796</v>
      </c>
      <c r="C4" s="6">
        <v>-71</v>
      </c>
      <c r="D4" s="4"/>
      <c r="E4" s="10" t="s">
        <v>2</v>
      </c>
      <c r="F4" s="7">
        <v>0.98899999999999999</v>
      </c>
      <c r="G4" s="8">
        <v>1.4999999999999999E-2</v>
      </c>
      <c r="I4" s="3" t="s">
        <v>2</v>
      </c>
      <c r="J4" s="5">
        <f>B4+B10+B16+B22+B28+B34+B40+B46+B52+B58</f>
        <v>-17610</v>
      </c>
      <c r="K4" s="6">
        <f>C4+C10+C16+C22+C28+C34+C40+C46+C52+C58</f>
        <v>-625</v>
      </c>
    </row>
    <row r="5" spans="1:11" ht="24.95" customHeight="1" x14ac:dyDescent="0.25">
      <c r="A5" s="3" t="s">
        <v>3</v>
      </c>
      <c r="B5" s="6">
        <v>-20</v>
      </c>
      <c r="C5" s="5">
        <v>-4774</v>
      </c>
      <c r="D5" s="4"/>
      <c r="E5" s="10" t="s">
        <v>3</v>
      </c>
      <c r="F5" s="8">
        <v>1.0999999999999999E-2</v>
      </c>
      <c r="G5" s="7">
        <v>0.98499999999999999</v>
      </c>
      <c r="I5" s="3" t="s">
        <v>3</v>
      </c>
      <c r="J5" s="6">
        <f>B5+B11+B17+B23+B29+B35+B41+B47+B53+B59</f>
        <v>-231</v>
      </c>
      <c r="K5" s="5">
        <f>C5+C11+C17+C23+C29+C35+C41+C47+C53+C59</f>
        <v>-48144</v>
      </c>
    </row>
    <row r="7" spans="1:11" ht="24.95" customHeight="1" x14ac:dyDescent="0.25">
      <c r="I7" s="10" t="s">
        <v>31</v>
      </c>
      <c r="J7" s="10" t="s">
        <v>0</v>
      </c>
      <c r="K7" s="10" t="s">
        <v>1</v>
      </c>
    </row>
    <row r="8" spans="1:11" ht="24.95" customHeight="1" x14ac:dyDescent="0.25">
      <c r="A8" s="2" t="s">
        <v>18</v>
      </c>
      <c r="B8" s="2"/>
      <c r="C8" s="2"/>
      <c r="D8" s="2"/>
      <c r="E8" s="2"/>
      <c r="F8" s="2"/>
      <c r="G8" s="2"/>
      <c r="I8" s="10" t="s">
        <v>2</v>
      </c>
      <c r="J8" s="7">
        <f>J4/J2</f>
        <v>-0.98705229527492855</v>
      </c>
      <c r="K8" s="8">
        <f>K4/K2</f>
        <v>-1.2815518054501835E-2</v>
      </c>
    </row>
    <row r="9" spans="1:11" ht="24.95" customHeight="1" x14ac:dyDescent="0.25">
      <c r="A9" s="10" t="s">
        <v>7</v>
      </c>
      <c r="B9" s="10" t="s">
        <v>4</v>
      </c>
      <c r="C9" s="10" t="s">
        <v>5</v>
      </c>
      <c r="D9" s="4"/>
      <c r="E9" s="10" t="s">
        <v>6</v>
      </c>
      <c r="F9" s="10" t="s">
        <v>0</v>
      </c>
      <c r="G9" s="10" t="s">
        <v>1</v>
      </c>
      <c r="I9" s="10" t="s">
        <v>3</v>
      </c>
      <c r="J9" s="8">
        <f>J5/J2</f>
        <v>-1.2947704725071464E-2</v>
      </c>
      <c r="K9" s="7">
        <f>K5/K2</f>
        <v>-0.98718448194549813</v>
      </c>
    </row>
    <row r="10" spans="1:11" ht="24.95" customHeight="1" x14ac:dyDescent="0.25">
      <c r="A10" s="10" t="s">
        <v>2</v>
      </c>
      <c r="B10" s="5">
        <v>-1772</v>
      </c>
      <c r="C10" s="6">
        <v>-66</v>
      </c>
      <c r="D10" s="4"/>
      <c r="E10" s="10" t="s">
        <v>2</v>
      </c>
      <c r="F10" s="7">
        <v>0.99</v>
      </c>
      <c r="G10" s="8">
        <v>1.4E-2</v>
      </c>
    </row>
    <row r="11" spans="1:11" ht="24.95" customHeight="1" x14ac:dyDescent="0.25">
      <c r="A11" s="10" t="s">
        <v>3</v>
      </c>
      <c r="B11" s="6">
        <v>-18</v>
      </c>
      <c r="C11" s="5">
        <v>-4805</v>
      </c>
      <c r="D11" s="4"/>
      <c r="E11" s="10" t="s">
        <v>3</v>
      </c>
      <c r="F11" s="8">
        <v>0.01</v>
      </c>
      <c r="G11" s="7">
        <v>0.98599999999999999</v>
      </c>
    </row>
    <row r="14" spans="1:11" ht="24.95" customHeight="1" x14ac:dyDescent="0.25">
      <c r="A14" s="2" t="s">
        <v>19</v>
      </c>
      <c r="B14" s="2"/>
      <c r="C14" s="2"/>
      <c r="D14" s="2"/>
      <c r="E14" s="2"/>
      <c r="F14" s="2"/>
      <c r="G14" s="2"/>
    </row>
    <row r="15" spans="1:11" ht="24.95" customHeight="1" x14ac:dyDescent="0.25">
      <c r="A15" s="10" t="s">
        <v>8</v>
      </c>
      <c r="B15" s="10" t="s">
        <v>4</v>
      </c>
      <c r="C15" s="10" t="s">
        <v>5</v>
      </c>
      <c r="D15" s="4"/>
      <c r="E15" s="10" t="s">
        <v>8</v>
      </c>
      <c r="F15" s="10" t="s">
        <v>0</v>
      </c>
      <c r="G15" s="10" t="s">
        <v>1</v>
      </c>
    </row>
    <row r="16" spans="1:11" ht="24.95" customHeight="1" x14ac:dyDescent="0.25">
      <c r="A16" s="10" t="s">
        <v>2</v>
      </c>
      <c r="B16" s="5">
        <v>-1712</v>
      </c>
      <c r="C16" s="6">
        <v>-58</v>
      </c>
      <c r="D16" s="4"/>
      <c r="E16" s="10" t="s">
        <v>2</v>
      </c>
      <c r="F16" s="7">
        <v>0.98799999999999999</v>
      </c>
      <c r="G16" s="8">
        <v>1.2E-2</v>
      </c>
    </row>
    <row r="17" spans="1:7" ht="24.95" customHeight="1" x14ac:dyDescent="0.25">
      <c r="A17" s="10" t="s">
        <v>3</v>
      </c>
      <c r="B17" s="6">
        <v>-21</v>
      </c>
      <c r="C17" s="5">
        <v>-4870</v>
      </c>
      <c r="D17" s="4"/>
      <c r="E17" s="10" t="s">
        <v>3</v>
      </c>
      <c r="F17" s="8">
        <v>1.2E-2</v>
      </c>
      <c r="G17" s="7">
        <v>0.98799999999999999</v>
      </c>
    </row>
    <row r="20" spans="1:7" ht="24.95" customHeight="1" x14ac:dyDescent="0.25">
      <c r="A20" s="2" t="s">
        <v>20</v>
      </c>
      <c r="B20" s="2"/>
      <c r="C20" s="2"/>
      <c r="D20" s="2"/>
      <c r="E20" s="2"/>
      <c r="F20" s="2"/>
      <c r="G20" s="2"/>
    </row>
    <row r="21" spans="1:7" ht="24.95" customHeight="1" x14ac:dyDescent="0.25">
      <c r="A21" s="10" t="s">
        <v>9</v>
      </c>
      <c r="B21" s="10" t="s">
        <v>4</v>
      </c>
      <c r="C21" s="10" t="s">
        <v>5</v>
      </c>
      <c r="D21" s="4"/>
      <c r="E21" s="10" t="s">
        <v>9</v>
      </c>
      <c r="F21" s="10" t="s">
        <v>0</v>
      </c>
      <c r="G21" s="10" t="s">
        <v>1</v>
      </c>
    </row>
    <row r="22" spans="1:7" ht="24.95" customHeight="1" x14ac:dyDescent="0.25">
      <c r="A22" s="10" t="s">
        <v>2</v>
      </c>
      <c r="B22" s="5">
        <v>-1800</v>
      </c>
      <c r="C22" s="6">
        <v>-59</v>
      </c>
      <c r="D22" s="4"/>
      <c r="E22" s="10" t="s">
        <v>2</v>
      </c>
      <c r="F22" s="7">
        <v>0.98699999999999999</v>
      </c>
      <c r="G22" s="8">
        <v>1.2E-2</v>
      </c>
    </row>
    <row r="23" spans="1:7" ht="24.95" customHeight="1" x14ac:dyDescent="0.25">
      <c r="A23" s="10" t="s">
        <v>3</v>
      </c>
      <c r="B23" s="6">
        <v>-24</v>
      </c>
      <c r="C23" s="5">
        <v>-4778</v>
      </c>
      <c r="D23" s="4"/>
      <c r="E23" s="10" t="s">
        <v>3</v>
      </c>
      <c r="F23" s="8">
        <v>1.2999999999999999E-2</v>
      </c>
      <c r="G23" s="7">
        <v>0.98799999999999999</v>
      </c>
    </row>
    <row r="26" spans="1:7" ht="24.95" customHeight="1" x14ac:dyDescent="0.25">
      <c r="A26" s="2" t="s">
        <v>21</v>
      </c>
      <c r="B26" s="2"/>
      <c r="C26" s="2"/>
      <c r="D26" s="2"/>
      <c r="E26" s="2"/>
      <c r="F26" s="2"/>
      <c r="G26" s="2"/>
    </row>
    <row r="27" spans="1:7" ht="24.95" customHeight="1" x14ac:dyDescent="0.25">
      <c r="A27" s="10" t="s">
        <v>10</v>
      </c>
      <c r="B27" s="10" t="s">
        <v>4</v>
      </c>
      <c r="C27" s="10" t="s">
        <v>5</v>
      </c>
      <c r="D27" s="4"/>
      <c r="E27" s="10" t="s">
        <v>10</v>
      </c>
      <c r="F27" s="10" t="s">
        <v>0</v>
      </c>
      <c r="G27" s="10" t="s">
        <v>1</v>
      </c>
    </row>
    <row r="28" spans="1:7" ht="24.95" customHeight="1" x14ac:dyDescent="0.25">
      <c r="A28" s="10" t="s">
        <v>2</v>
      </c>
      <c r="B28" s="5">
        <v>-1737</v>
      </c>
      <c r="C28" s="6">
        <v>-70</v>
      </c>
      <c r="D28" s="4"/>
      <c r="E28" s="10" t="s">
        <v>2</v>
      </c>
      <c r="F28" s="7">
        <v>0.99</v>
      </c>
      <c r="G28" s="8">
        <v>1.4E-2</v>
      </c>
    </row>
    <row r="29" spans="1:7" ht="24.95" customHeight="1" x14ac:dyDescent="0.25">
      <c r="A29" s="10" t="s">
        <v>3</v>
      </c>
      <c r="B29" s="6">
        <v>-18</v>
      </c>
      <c r="C29" s="5">
        <v>-4836</v>
      </c>
      <c r="D29" s="4"/>
      <c r="E29" s="10" t="s">
        <v>3</v>
      </c>
      <c r="F29" s="8">
        <v>0.01</v>
      </c>
      <c r="G29" s="7">
        <v>0.98599999999999999</v>
      </c>
    </row>
    <row r="32" spans="1:7" ht="24.95" customHeight="1" x14ac:dyDescent="0.25">
      <c r="A32" s="2" t="s">
        <v>22</v>
      </c>
      <c r="B32" s="2"/>
      <c r="C32" s="2"/>
      <c r="D32" s="2"/>
      <c r="E32" s="2"/>
      <c r="F32" s="2"/>
      <c r="G32" s="2"/>
    </row>
    <row r="33" spans="1:7" ht="24.95" customHeight="1" x14ac:dyDescent="0.25">
      <c r="A33" s="10" t="s">
        <v>11</v>
      </c>
      <c r="B33" s="10" t="s">
        <v>4</v>
      </c>
      <c r="C33" s="10" t="s">
        <v>5</v>
      </c>
      <c r="D33" s="4"/>
      <c r="E33" s="10" t="s">
        <v>11</v>
      </c>
      <c r="F33" s="10" t="s">
        <v>0</v>
      </c>
      <c r="G33" s="10" t="s">
        <v>1</v>
      </c>
    </row>
    <row r="34" spans="1:7" ht="24.95" customHeight="1" x14ac:dyDescent="0.25">
      <c r="A34" s="10" t="s">
        <v>2</v>
      </c>
      <c r="B34" s="5">
        <v>-1759</v>
      </c>
      <c r="C34" s="6">
        <v>-59</v>
      </c>
      <c r="D34" s="4"/>
      <c r="E34" s="10" t="s">
        <v>2</v>
      </c>
      <c r="F34" s="7">
        <v>0.98699999999999999</v>
      </c>
      <c r="G34" s="8">
        <v>1.2E-2</v>
      </c>
    </row>
    <row r="35" spans="1:7" ht="24.95" customHeight="1" x14ac:dyDescent="0.25">
      <c r="A35" s="10" t="s">
        <v>3</v>
      </c>
      <c r="B35" s="6">
        <v>-24</v>
      </c>
      <c r="C35" s="5">
        <v>-4819</v>
      </c>
      <c r="D35" s="4"/>
      <c r="E35" s="10" t="s">
        <v>3</v>
      </c>
      <c r="F35" s="8">
        <v>1.2999999999999999E-2</v>
      </c>
      <c r="G35" s="7">
        <v>0.98799999999999999</v>
      </c>
    </row>
    <row r="38" spans="1:7" ht="24.95" customHeight="1" x14ac:dyDescent="0.25">
      <c r="A38" s="2" t="s">
        <v>23</v>
      </c>
      <c r="B38" s="2"/>
      <c r="C38" s="2"/>
      <c r="D38" s="2"/>
      <c r="E38" s="2"/>
      <c r="F38" s="2"/>
      <c r="G38" s="2"/>
    </row>
    <row r="39" spans="1:7" ht="24.95" customHeight="1" x14ac:dyDescent="0.25">
      <c r="A39" s="10" t="s">
        <v>12</v>
      </c>
      <c r="B39" s="10" t="s">
        <v>4</v>
      </c>
      <c r="C39" s="10" t="s">
        <v>5</v>
      </c>
      <c r="D39" s="4"/>
      <c r="E39" s="10" t="s">
        <v>12</v>
      </c>
      <c r="F39" s="10" t="s">
        <v>0</v>
      </c>
      <c r="G39" s="10" t="s">
        <v>1</v>
      </c>
    </row>
    <row r="40" spans="1:7" ht="24.95" customHeight="1" x14ac:dyDescent="0.25">
      <c r="A40" s="10" t="s">
        <v>2</v>
      </c>
      <c r="B40" s="5">
        <v>-1770</v>
      </c>
      <c r="C40" s="6">
        <v>-60</v>
      </c>
      <c r="D40" s="4"/>
      <c r="E40" s="10" t="s">
        <v>2</v>
      </c>
      <c r="F40" s="7">
        <v>0.98699999999999999</v>
      </c>
      <c r="G40" s="8">
        <v>1.2E-2</v>
      </c>
    </row>
    <row r="41" spans="1:7" ht="24.95" customHeight="1" x14ac:dyDescent="0.25">
      <c r="A41" s="10" t="s">
        <v>3</v>
      </c>
      <c r="B41" s="6">
        <v>-24</v>
      </c>
      <c r="C41" s="5">
        <v>-4807</v>
      </c>
      <c r="D41" s="4"/>
      <c r="E41" s="10" t="s">
        <v>3</v>
      </c>
      <c r="F41" s="8">
        <v>1.2999999999999999E-2</v>
      </c>
      <c r="G41" s="7">
        <v>0.98799999999999999</v>
      </c>
    </row>
    <row r="44" spans="1:7" ht="24.95" customHeight="1" x14ac:dyDescent="0.25">
      <c r="A44" s="2" t="s">
        <v>24</v>
      </c>
      <c r="B44" s="2"/>
      <c r="C44" s="2"/>
      <c r="D44" s="2"/>
      <c r="E44" s="2"/>
      <c r="F44" s="2"/>
      <c r="G44" s="2"/>
    </row>
    <row r="45" spans="1:7" ht="24.95" customHeight="1" x14ac:dyDescent="0.25">
      <c r="A45" s="10" t="s">
        <v>13</v>
      </c>
      <c r="B45" s="10" t="s">
        <v>4</v>
      </c>
      <c r="C45" s="10" t="s">
        <v>5</v>
      </c>
      <c r="D45" s="4"/>
      <c r="E45" s="10" t="s">
        <v>13</v>
      </c>
      <c r="F45" s="10" t="s">
        <v>0</v>
      </c>
      <c r="G45" s="10" t="s">
        <v>1</v>
      </c>
    </row>
    <row r="46" spans="1:7" ht="24.95" customHeight="1" x14ac:dyDescent="0.25">
      <c r="A46" s="10" t="s">
        <v>2</v>
      </c>
      <c r="B46" s="5">
        <v>-1763</v>
      </c>
      <c r="C46" s="6">
        <v>-71</v>
      </c>
      <c r="D46" s="4"/>
      <c r="E46" s="10" t="s">
        <v>2</v>
      </c>
      <c r="F46" s="7">
        <v>0.98199999999999998</v>
      </c>
      <c r="G46" s="8">
        <v>1.4999999999999999E-2</v>
      </c>
    </row>
    <row r="47" spans="1:7" ht="24.95" customHeight="1" x14ac:dyDescent="0.25">
      <c r="A47" s="10" t="s">
        <v>3</v>
      </c>
      <c r="B47" s="6">
        <v>-32</v>
      </c>
      <c r="C47" s="5">
        <v>-4795</v>
      </c>
      <c r="D47" s="4"/>
      <c r="E47" s="10" t="s">
        <v>3</v>
      </c>
      <c r="F47" s="8">
        <v>1.7999999999999999E-2</v>
      </c>
      <c r="G47" s="7">
        <v>0.98499999999999999</v>
      </c>
    </row>
    <row r="50" spans="1:7" ht="24.95" customHeight="1" x14ac:dyDescent="0.25">
      <c r="A50" s="2" t="s">
        <v>25</v>
      </c>
      <c r="B50" s="2"/>
      <c r="C50" s="2"/>
      <c r="D50" s="2"/>
      <c r="E50" s="2"/>
      <c r="F50" s="2"/>
      <c r="G50" s="2"/>
    </row>
    <row r="51" spans="1:7" ht="24.95" customHeight="1" x14ac:dyDescent="0.25">
      <c r="A51" s="10" t="s">
        <v>14</v>
      </c>
      <c r="B51" s="10" t="s">
        <v>4</v>
      </c>
      <c r="C51" s="10" t="s">
        <v>5</v>
      </c>
      <c r="D51" s="4"/>
      <c r="E51" s="10" t="s">
        <v>14</v>
      </c>
      <c r="F51" s="10" t="s">
        <v>0</v>
      </c>
      <c r="G51" s="10" t="s">
        <v>1</v>
      </c>
    </row>
    <row r="52" spans="1:7" ht="24.95" customHeight="1" x14ac:dyDescent="0.25">
      <c r="A52" s="10" t="s">
        <v>2</v>
      </c>
      <c r="B52" s="5">
        <v>-1743</v>
      </c>
      <c r="C52" s="6">
        <v>-48</v>
      </c>
      <c r="D52" s="4"/>
      <c r="E52" s="10" t="s">
        <v>2</v>
      </c>
      <c r="F52" s="7">
        <v>0.98299999999999998</v>
      </c>
      <c r="G52" s="8">
        <v>0.01</v>
      </c>
    </row>
    <row r="53" spans="1:7" ht="24.95" customHeight="1" x14ac:dyDescent="0.25">
      <c r="A53" s="10" t="s">
        <v>3</v>
      </c>
      <c r="B53" s="6">
        <v>-31</v>
      </c>
      <c r="C53" s="5">
        <v>-4839</v>
      </c>
      <c r="D53" s="4"/>
      <c r="E53" s="10" t="s">
        <v>3</v>
      </c>
      <c r="F53" s="8">
        <v>1.7000000000000001E-2</v>
      </c>
      <c r="G53" s="7">
        <v>0.99</v>
      </c>
    </row>
    <row r="56" spans="1:7" ht="24.95" customHeight="1" x14ac:dyDescent="0.25">
      <c r="A56" s="2" t="s">
        <v>26</v>
      </c>
      <c r="B56" s="2"/>
      <c r="C56" s="2"/>
      <c r="D56" s="2"/>
      <c r="E56" s="2"/>
      <c r="F56" s="2"/>
      <c r="G56" s="2"/>
    </row>
    <row r="57" spans="1:7" ht="24.95" customHeight="1" x14ac:dyDescent="0.25">
      <c r="A57" s="10" t="s">
        <v>15</v>
      </c>
      <c r="B57" s="10" t="s">
        <v>4</v>
      </c>
      <c r="C57" s="10" t="s">
        <v>5</v>
      </c>
      <c r="D57" s="4"/>
      <c r="E57" s="10" t="s">
        <v>15</v>
      </c>
      <c r="F57" s="10" t="s">
        <v>0</v>
      </c>
      <c r="G57" s="10" t="s">
        <v>1</v>
      </c>
    </row>
    <row r="58" spans="1:7" ht="24.95" customHeight="1" x14ac:dyDescent="0.25">
      <c r="A58" s="10" t="s">
        <v>2</v>
      </c>
      <c r="B58" s="5">
        <v>-1758</v>
      </c>
      <c r="C58" s="6">
        <v>-63</v>
      </c>
      <c r="D58" s="4"/>
      <c r="E58" s="10" t="s">
        <v>2</v>
      </c>
      <c r="F58" s="7">
        <v>0.98899999999999999</v>
      </c>
      <c r="G58" s="8">
        <v>1.2999999999999999E-2</v>
      </c>
    </row>
    <row r="59" spans="1:7" ht="24.95" customHeight="1" x14ac:dyDescent="0.25">
      <c r="A59" s="10" t="s">
        <v>3</v>
      </c>
      <c r="B59" s="6">
        <v>-19</v>
      </c>
      <c r="C59" s="5">
        <v>-4821</v>
      </c>
      <c r="D59" s="4"/>
      <c r="E59" s="10" t="s">
        <v>3</v>
      </c>
      <c r="F59" s="8">
        <v>1.0999999999999999E-2</v>
      </c>
      <c r="G59" s="7">
        <v>0.98699999999999999</v>
      </c>
    </row>
  </sheetData>
  <mergeCells count="11">
    <mergeCell ref="A50:G50"/>
    <mergeCell ref="A56:G56"/>
    <mergeCell ref="A26:G26"/>
    <mergeCell ref="A32:G32"/>
    <mergeCell ref="A38:G38"/>
    <mergeCell ref="A44:G44"/>
    <mergeCell ref="A8:G8"/>
    <mergeCell ref="A14:G14"/>
    <mergeCell ref="A20:G20"/>
    <mergeCell ref="A2:G2"/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2019-03-25T15:20:16Z</dcterms:modified>
</cp:coreProperties>
</file>