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20" windowHeight="9220" activeTab="1"/>
  </bookViews>
  <sheets>
    <sheet name="MetricsPrint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O15" i="2" l="1"/>
  <c r="O16" i="2"/>
  <c r="O17" i="2"/>
  <c r="O18" i="2"/>
  <c r="O39" i="2" l="1"/>
  <c r="O38" i="2"/>
  <c r="O37" i="2"/>
  <c r="O36" i="2"/>
</calcChain>
</file>

<file path=xl/sharedStrings.xml><?xml version="1.0" encoding="utf-8"?>
<sst xmlns="http://schemas.openxmlformats.org/spreadsheetml/2006/main" count="337" uniqueCount="109">
  <si>
    <t>Link_Metrics</t>
  </si>
  <si>
    <t>Link_id</t>
  </si>
  <si>
    <t>Link_throughput_plot</t>
  </si>
  <si>
    <t>Packet_transmitted</t>
  </si>
  <si>
    <t>Packet_errored</t>
  </si>
  <si>
    <t>Packet_collided</t>
  </si>
  <si>
    <t>Bytes_transmitted(bytes)</t>
  </si>
  <si>
    <t>Payload_transmitted(bytes)</t>
  </si>
  <si>
    <t>Overhead_transmitted(bytes)</t>
  </si>
  <si>
    <t xml:space="preserve"> </t>
  </si>
  <si>
    <t>Data</t>
  </si>
  <si>
    <t>Control</t>
  </si>
  <si>
    <t>All</t>
  </si>
  <si>
    <t>NA</t>
  </si>
  <si>
    <t>Link_throughput</t>
  </si>
  <si>
    <t>Queue_Metrics</t>
  </si>
  <si>
    <t>Device_id</t>
  </si>
  <si>
    <t>Port_id</t>
  </si>
  <si>
    <t>Queued_packet</t>
  </si>
  <si>
    <t>Dequeued_packet</t>
  </si>
  <si>
    <t>Dropped_packet</t>
  </si>
  <si>
    <t>TCP_Metrics</t>
  </si>
  <si>
    <t>Source</t>
  </si>
  <si>
    <t>Destination</t>
  </si>
  <si>
    <t>Local Address</t>
  </si>
  <si>
    <t>Remote Address</t>
  </si>
  <si>
    <t>Syn Sent</t>
  </si>
  <si>
    <t>Syn-Ack Sent</t>
  </si>
  <si>
    <t>Segment Sent</t>
  </si>
  <si>
    <t>Segment Received</t>
  </si>
  <si>
    <t>Segment Retransmitted</t>
  </si>
  <si>
    <t>Ack Sent</t>
  </si>
  <si>
    <t>Ack Received</t>
  </si>
  <si>
    <t>Duplicate segment received</t>
  </si>
  <si>
    <t>Out of order segment received</t>
  </si>
  <si>
    <t>Duplicate ack received</t>
  </si>
  <si>
    <t>Times RTO expired</t>
  </si>
  <si>
    <t>WIRED_NODE_1</t>
  </si>
  <si>
    <t>ANY_DEVICE</t>
  </si>
  <si>
    <t>11.1.1.2:0</t>
  </si>
  <si>
    <t>0.0.0.0:0</t>
  </si>
  <si>
    <t>WIRED_NODE_2</t>
  </si>
  <si>
    <t>11.3.1.2:0</t>
  </si>
  <si>
    <t>ROUTER_3</t>
  </si>
  <si>
    <t>11.1.1.1:0</t>
  </si>
  <si>
    <t>ROUTER_4</t>
  </si>
  <si>
    <t>11.2.1.2:0</t>
  </si>
  <si>
    <t>11.1.1.2:82</t>
  </si>
  <si>
    <t>11.3.1.2:36934</t>
  </si>
  <si>
    <t>IP_Metrics</t>
  </si>
  <si>
    <t>Device Id</t>
  </si>
  <si>
    <t>Packet sent</t>
  </si>
  <si>
    <t>Packet forwarded</t>
  </si>
  <si>
    <t>Packet received</t>
  </si>
  <si>
    <t>Packet discarded</t>
  </si>
  <si>
    <t>TTL expired</t>
  </si>
  <si>
    <t>Firewall blocked</t>
  </si>
  <si>
    <t>Network Destination</t>
  </si>
  <si>
    <t>Netmask/Prefix len</t>
  </si>
  <si>
    <t>Gateway</t>
  </si>
  <si>
    <t>Interface</t>
  </si>
  <si>
    <t>Metrics</t>
  </si>
  <si>
    <t>Type</t>
  </si>
  <si>
    <t>11.1.0.0</t>
  </si>
  <si>
    <t>255.255.0.0</t>
  </si>
  <si>
    <t>on-link</t>
  </si>
  <si>
    <t xml:space="preserve">11.1.1.2 </t>
  </si>
  <si>
    <t>LOCAL</t>
  </si>
  <si>
    <t>224.0.0.1</t>
  </si>
  <si>
    <t>255.255.255.255</t>
  </si>
  <si>
    <t>MULTICAST</t>
  </si>
  <si>
    <t>224.0.0.0</t>
  </si>
  <si>
    <t>240.0.0.0</t>
  </si>
  <si>
    <t>BROADCAST</t>
  </si>
  <si>
    <t>0.0.0.0</t>
  </si>
  <si>
    <t>11.1.1.1</t>
  </si>
  <si>
    <t>DEFAULT</t>
  </si>
  <si>
    <t>11.3.0.0</t>
  </si>
  <si>
    <t xml:space="preserve">11.3.1.2 </t>
  </si>
  <si>
    <t>11.3.1.1</t>
  </si>
  <si>
    <t>11.2.1.2</t>
  </si>
  <si>
    <t xml:space="preserve">11.2.1.1 </t>
  </si>
  <si>
    <t>OSPF</t>
  </si>
  <si>
    <t>11.2.0.0</t>
  </si>
  <si>
    <t xml:space="preserve">11.1.1.1 </t>
  </si>
  <si>
    <t xml:space="preserve">11.1.1.1 11.2.1.1 </t>
  </si>
  <si>
    <t>11.2.1.1</t>
  </si>
  <si>
    <t xml:space="preserve">11.2.1.2 </t>
  </si>
  <si>
    <t xml:space="preserve">11.3.1.1 </t>
  </si>
  <si>
    <t xml:space="preserve">11.2.1.2 11.3.1.1 </t>
  </si>
  <si>
    <t>Application_Metrics</t>
  </si>
  <si>
    <t>Application Id</t>
  </si>
  <si>
    <t>Throughput Plot</t>
  </si>
  <si>
    <t>Application Name</t>
  </si>
  <si>
    <t>Source Id</t>
  </si>
  <si>
    <t>Destination Id</t>
  </si>
  <si>
    <t>Packet generated</t>
  </si>
  <si>
    <t>Payload generated (bytes)</t>
  </si>
  <si>
    <t>Payload received (bytes)</t>
  </si>
  <si>
    <t>Throughput (Mbps)</t>
  </si>
  <si>
    <t>Delay(microsec)</t>
  </si>
  <si>
    <t>Jitter(microsec)</t>
  </si>
  <si>
    <t>Application_Throughput_plot</t>
  </si>
  <si>
    <t>App1_CBR</t>
  </si>
  <si>
    <t>without scaling</t>
  </si>
  <si>
    <t>Throughput with sliding window (Bps)</t>
  </si>
  <si>
    <t>Throughput without sliding Bps</t>
  </si>
  <si>
    <t>window scaling = false</t>
  </si>
  <si>
    <t>window scaling =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</si>
</sst>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charset val="134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 applyAlignment="1"/>
    <xf numFmtId="0" fontId="0" fillId="0" borderId="0" xfId="0" applyAlignment="1"/>
    <xf numFmtId="0" fontId="0" fillId="0" borderId="0" xfId="0" applyBorder="1" applyAlignment="1"/>
    <xf numFmtId="0" fontId="0" fillId="3" borderId="0" xfId="0" applyFill="1" applyAlignment="1"/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Sheet1!$O$13</c:f>
              <c:strCache>
                <c:ptCount val="1"/>
                <c:pt idx="0">
                  <c:v>Throughput without sliding Bps</c:v>
                </c:pt>
              </c:strCache>
            </c:strRef>
          </c:tx>
          <c:invertIfNegative val="0"/>
          <c:cat>
            <c:strRef>
              <c:f>Sheet1!$A$41:$A$44</c:f>
              <c:strCache>
                <c:ptCount val="4"/>
                <c:pt idx="0">
                  <c:v>All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Sheet1!$O$15:$O$18</c:f>
              <c:numCache>
                <c:formatCode>General</c:formatCode>
                <c:ptCount val="4"/>
                <c:pt idx="0">
                  <c:v>2822591.36</c:v>
                </c:pt>
                <c:pt idx="1">
                  <c:v>952312.68</c:v>
                </c:pt>
                <c:pt idx="2">
                  <c:v>920143.56</c:v>
                </c:pt>
                <c:pt idx="3">
                  <c:v>950135.12</c:v>
                </c:pt>
              </c:numCache>
            </c:numRef>
          </c:val>
        </c:ser>
        <c:ser>
          <c:idx val="2"/>
          <c:order val="1"/>
          <c:tx>
            <c:strRef>
              <c:f>Sheet1!$O$34</c:f>
              <c:strCache>
                <c:ptCount val="1"/>
                <c:pt idx="0">
                  <c:v>Throughput with sliding window (Bps)</c:v>
                </c:pt>
              </c:strCache>
            </c:strRef>
          </c:tx>
          <c:invertIfNegative val="0"/>
          <c:val>
            <c:numRef>
              <c:f>Sheet1!$O$36:$O$39</c:f>
              <c:numCache>
                <c:formatCode>General</c:formatCode>
                <c:ptCount val="4"/>
                <c:pt idx="0">
                  <c:v>1938608.12</c:v>
                </c:pt>
                <c:pt idx="1">
                  <c:v>654212.57999999996</c:v>
                </c:pt>
                <c:pt idx="2">
                  <c:v>631933.24</c:v>
                </c:pt>
                <c:pt idx="3">
                  <c:v>652462.30000000005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43072"/>
        <c:axId val="150644992"/>
      </c:barChart>
      <c:catAx>
        <c:axId val="15064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644992"/>
        <c:crosses val="autoZero"/>
        <c:auto val="1"/>
        <c:lblAlgn val="ctr"/>
        <c:lblOffset val="100"/>
        <c:noMultiLvlLbl val="0"/>
      </c:catAx>
      <c:valAx>
        <c:axId val="1506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4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44</xdr:row>
      <xdr:rowOff>3810</xdr:rowOff>
    </xdr:from>
    <xdr:to>
      <xdr:col>9</xdr:col>
      <xdr:colOff>335280</xdr:colOff>
      <xdr:row>59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926353</xdr:colOff>
      <xdr:row>0</xdr:row>
      <xdr:rowOff>0</xdr:rowOff>
    </xdr:from>
    <xdr:to>
      <xdr:col>11</xdr:col>
      <xdr:colOff>381000</xdr:colOff>
      <xdr:row>25</xdr:row>
      <xdr:rowOff>143857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2053717-CAB3-4936-9ED1-7FE6AD119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6412" y="0"/>
          <a:ext cx="8979647" cy="4812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workbookViewId="0">
      <selection sqref="A1:M8"/>
    </sheetView>
  </sheetViews>
  <sheetFormatPr defaultColWidth="10" defaultRowHeight="14.5"/>
  <cols>
    <col min="3" max="3" width="14.1796875" customWidth="1"/>
    <col min="4" max="4" width="15.453125" customWidth="1"/>
    <col min="5" max="5" width="12.453125" customWidth="1"/>
    <col min="6" max="6" width="13.36328125" customWidth="1"/>
  </cols>
  <sheetData>
    <row r="1" spans="1:11">
      <c r="A1" t="s">
        <v>0</v>
      </c>
    </row>
    <row r="3" spans="1:11">
      <c r="A3" t="s">
        <v>1</v>
      </c>
      <c r="B3" t="s">
        <v>2</v>
      </c>
      <c r="C3" t="s">
        <v>3</v>
      </c>
      <c r="D3" t="s">
        <v>3</v>
      </c>
      <c r="E3" t="s">
        <v>4</v>
      </c>
      <c r="F3" t="s">
        <v>4</v>
      </c>
      <c r="G3" t="s">
        <v>5</v>
      </c>
      <c r="H3" t="s">
        <v>5</v>
      </c>
      <c r="I3" t="s">
        <v>6</v>
      </c>
      <c r="J3" t="s">
        <v>7</v>
      </c>
      <c r="K3" t="s">
        <v>8</v>
      </c>
    </row>
    <row r="4" spans="1:11">
      <c r="A4" t="s">
        <v>9</v>
      </c>
      <c r="B4" t="s">
        <v>9</v>
      </c>
      <c r="C4" t="s">
        <v>10</v>
      </c>
      <c r="D4" t="s">
        <v>11</v>
      </c>
      <c r="E4" t="s">
        <v>10</v>
      </c>
      <c r="F4" t="s">
        <v>11</v>
      </c>
      <c r="G4" t="s">
        <v>10</v>
      </c>
      <c r="H4" t="s">
        <v>11</v>
      </c>
      <c r="I4" t="s">
        <v>9</v>
      </c>
      <c r="J4" t="s">
        <v>9</v>
      </c>
      <c r="K4" t="s">
        <v>9</v>
      </c>
    </row>
    <row r="5" spans="1:11">
      <c r="A5" t="s">
        <v>12</v>
      </c>
      <c r="B5" t="s">
        <v>13</v>
      </c>
      <c r="C5">
        <v>179265</v>
      </c>
      <c r="D5">
        <v>178846</v>
      </c>
      <c r="E5">
        <v>222</v>
      </c>
      <c r="F5">
        <v>10</v>
      </c>
      <c r="G5">
        <v>0</v>
      </c>
      <c r="H5">
        <v>0</v>
      </c>
      <c r="I5">
        <v>282259136</v>
      </c>
      <c r="J5">
        <v>261402780</v>
      </c>
      <c r="K5">
        <v>20856356</v>
      </c>
    </row>
    <row r="6" spans="1:11">
      <c r="A6">
        <v>1</v>
      </c>
      <c r="B6" t="s">
        <v>14</v>
      </c>
      <c r="C6">
        <v>59828</v>
      </c>
      <c r="D6">
        <v>59602</v>
      </c>
      <c r="E6">
        <v>76</v>
      </c>
      <c r="F6">
        <v>3</v>
      </c>
      <c r="G6">
        <v>0</v>
      </c>
      <c r="H6">
        <v>0</v>
      </c>
      <c r="I6">
        <v>95231268</v>
      </c>
      <c r="J6">
        <v>87237920</v>
      </c>
      <c r="K6">
        <v>7993348</v>
      </c>
    </row>
    <row r="7" spans="1:11">
      <c r="A7">
        <v>2</v>
      </c>
      <c r="B7" t="s">
        <v>14</v>
      </c>
      <c r="C7">
        <v>59752</v>
      </c>
      <c r="D7">
        <v>59635</v>
      </c>
      <c r="E7">
        <v>67</v>
      </c>
      <c r="F7">
        <v>0</v>
      </c>
      <c r="G7">
        <v>0</v>
      </c>
      <c r="H7">
        <v>0</v>
      </c>
      <c r="I7">
        <v>92014356</v>
      </c>
      <c r="J7">
        <v>87140100</v>
      </c>
      <c r="K7">
        <v>4874256</v>
      </c>
    </row>
    <row r="8" spans="1:11">
      <c r="A8">
        <v>3</v>
      </c>
      <c r="B8" t="s">
        <v>14</v>
      </c>
      <c r="C8">
        <v>59685</v>
      </c>
      <c r="D8">
        <v>59609</v>
      </c>
      <c r="E8">
        <v>79</v>
      </c>
      <c r="F8">
        <v>7</v>
      </c>
      <c r="G8">
        <v>0</v>
      </c>
      <c r="H8">
        <v>0</v>
      </c>
      <c r="I8">
        <v>95013512</v>
      </c>
      <c r="J8">
        <v>87024760</v>
      </c>
      <c r="K8">
        <v>7988752</v>
      </c>
    </row>
    <row r="13" spans="1:11">
      <c r="A13" t="s">
        <v>15</v>
      </c>
    </row>
    <row r="15" spans="1:11">
      <c r="A15" t="s">
        <v>16</v>
      </c>
      <c r="B15" t="s">
        <v>17</v>
      </c>
      <c r="C15" t="s">
        <v>18</v>
      </c>
      <c r="D15" t="s">
        <v>19</v>
      </c>
      <c r="E15" t="s">
        <v>20</v>
      </c>
    </row>
    <row r="16" spans="1:11">
      <c r="A16">
        <v>3</v>
      </c>
      <c r="B16">
        <v>2</v>
      </c>
      <c r="C16">
        <v>59771</v>
      </c>
      <c r="D16">
        <v>59771</v>
      </c>
      <c r="E16">
        <v>0</v>
      </c>
    </row>
    <row r="17" spans="1:15">
      <c r="A17">
        <v>4</v>
      </c>
      <c r="B17">
        <v>1</v>
      </c>
      <c r="C17">
        <v>59616</v>
      </c>
      <c r="D17">
        <v>59616</v>
      </c>
      <c r="E17">
        <v>0</v>
      </c>
    </row>
    <row r="22" spans="1:15">
      <c r="A22" t="s">
        <v>21</v>
      </c>
    </row>
    <row r="24" spans="1:15">
      <c r="A24" t="s">
        <v>22</v>
      </c>
      <c r="B24" t="s">
        <v>23</v>
      </c>
      <c r="C24" t="s">
        <v>24</v>
      </c>
      <c r="D24" t="s">
        <v>25</v>
      </c>
      <c r="E24" t="s">
        <v>26</v>
      </c>
      <c r="F24" t="s">
        <v>27</v>
      </c>
      <c r="G24" t="s">
        <v>28</v>
      </c>
      <c r="H24" t="s">
        <v>29</v>
      </c>
      <c r="I24" t="s">
        <v>30</v>
      </c>
      <c r="J24" t="s">
        <v>31</v>
      </c>
      <c r="K24" t="s">
        <v>32</v>
      </c>
      <c r="L24" t="s">
        <v>33</v>
      </c>
      <c r="M24" t="s">
        <v>34</v>
      </c>
      <c r="N24" t="s">
        <v>35</v>
      </c>
      <c r="O24" t="s">
        <v>36</v>
      </c>
    </row>
    <row r="25" spans="1:15">
      <c r="A25" t="s">
        <v>37</v>
      </c>
      <c r="B25" t="s">
        <v>38</v>
      </c>
      <c r="C25" t="s">
        <v>39</v>
      </c>
      <c r="D25" t="s">
        <v>40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>
      <c r="A26" t="s">
        <v>41</v>
      </c>
      <c r="B26" t="s">
        <v>38</v>
      </c>
      <c r="C26" t="s">
        <v>42</v>
      </c>
      <c r="D26" t="s">
        <v>40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>
      <c r="A27" t="s">
        <v>43</v>
      </c>
      <c r="B27" t="s">
        <v>38</v>
      </c>
      <c r="C27" t="s">
        <v>44</v>
      </c>
      <c r="D27" t="s">
        <v>40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>
      <c r="A28" t="s">
        <v>45</v>
      </c>
      <c r="B28" t="s">
        <v>38</v>
      </c>
      <c r="C28" t="s">
        <v>46</v>
      </c>
      <c r="D28" t="s">
        <v>40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>
      <c r="A29" t="s">
        <v>37</v>
      </c>
      <c r="B29" t="s">
        <v>41</v>
      </c>
      <c r="C29" t="s">
        <v>47</v>
      </c>
      <c r="D29" t="s">
        <v>48</v>
      </c>
      <c r="E29">
        <v>1</v>
      </c>
      <c r="F29">
        <v>0</v>
      </c>
      <c r="G29">
        <v>59493</v>
      </c>
      <c r="H29">
        <v>0</v>
      </c>
      <c r="I29">
        <v>335</v>
      </c>
      <c r="J29">
        <v>1</v>
      </c>
      <c r="K29">
        <v>59596</v>
      </c>
      <c r="L29">
        <v>0</v>
      </c>
      <c r="M29">
        <v>0</v>
      </c>
      <c r="N29">
        <v>4883</v>
      </c>
      <c r="O29">
        <v>178</v>
      </c>
    </row>
    <row r="30" spans="1:15">
      <c r="A30" t="s">
        <v>41</v>
      </c>
      <c r="B30" t="s">
        <v>37</v>
      </c>
      <c r="C30" t="s">
        <v>48</v>
      </c>
      <c r="D30" t="s">
        <v>47</v>
      </c>
      <c r="E30">
        <v>0</v>
      </c>
      <c r="F30">
        <v>1</v>
      </c>
      <c r="G30">
        <v>0</v>
      </c>
      <c r="H30">
        <v>59527</v>
      </c>
      <c r="I30">
        <v>0</v>
      </c>
      <c r="J30">
        <v>59606</v>
      </c>
      <c r="K30">
        <v>1</v>
      </c>
      <c r="L30">
        <v>35</v>
      </c>
      <c r="M30">
        <v>4805</v>
      </c>
      <c r="N30">
        <v>0</v>
      </c>
      <c r="O30">
        <v>0</v>
      </c>
    </row>
    <row r="35" spans="1:7">
      <c r="A35" t="s">
        <v>49</v>
      </c>
    </row>
    <row r="37" spans="1:7">
      <c r="A37" t="s">
        <v>50</v>
      </c>
      <c r="B37" t="s">
        <v>51</v>
      </c>
      <c r="C37" t="s">
        <v>52</v>
      </c>
      <c r="D37" t="s">
        <v>53</v>
      </c>
      <c r="E37" t="s">
        <v>54</v>
      </c>
      <c r="F37" t="s">
        <v>55</v>
      </c>
      <c r="G37" t="s">
        <v>56</v>
      </c>
    </row>
    <row r="38" spans="1:7">
      <c r="A38">
        <v>1</v>
      </c>
      <c r="B38">
        <v>59830</v>
      </c>
      <c r="C38">
        <v>0</v>
      </c>
      <c r="D38">
        <v>59597</v>
      </c>
      <c r="E38">
        <v>0</v>
      </c>
      <c r="F38">
        <v>0</v>
      </c>
      <c r="G38">
        <v>0</v>
      </c>
    </row>
    <row r="39" spans="1:7">
      <c r="A39">
        <v>2</v>
      </c>
      <c r="B39">
        <v>59607</v>
      </c>
      <c r="C39">
        <v>0</v>
      </c>
      <c r="D39">
        <v>59608</v>
      </c>
      <c r="E39">
        <v>0</v>
      </c>
      <c r="F39">
        <v>0</v>
      </c>
      <c r="G39">
        <v>0</v>
      </c>
    </row>
    <row r="40" spans="1:7">
      <c r="A40">
        <v>3</v>
      </c>
      <c r="B40">
        <v>119371</v>
      </c>
      <c r="C40">
        <v>119354</v>
      </c>
      <c r="D40">
        <v>16</v>
      </c>
      <c r="E40">
        <v>0</v>
      </c>
      <c r="F40">
        <v>0</v>
      </c>
      <c r="G40">
        <v>0</v>
      </c>
    </row>
    <row r="41" spans="1:7">
      <c r="A41">
        <v>4</v>
      </c>
      <c r="B41">
        <v>119303</v>
      </c>
      <c r="C41">
        <v>119287</v>
      </c>
      <c r="D41">
        <v>17</v>
      </c>
      <c r="E41">
        <v>0</v>
      </c>
      <c r="F41">
        <v>0</v>
      </c>
      <c r="G41">
        <v>0</v>
      </c>
    </row>
    <row r="46" spans="1:7">
      <c r="A46" t="s">
        <v>37</v>
      </c>
    </row>
    <row r="48" spans="1:7">
      <c r="A48" t="s">
        <v>57</v>
      </c>
      <c r="B48" t="s">
        <v>58</v>
      </c>
      <c r="C48" t="s">
        <v>59</v>
      </c>
      <c r="D48" t="s">
        <v>60</v>
      </c>
      <c r="E48" t="s">
        <v>61</v>
      </c>
      <c r="F48" t="s">
        <v>62</v>
      </c>
    </row>
    <row r="49" spans="1:6">
      <c r="A49" t="s">
        <v>63</v>
      </c>
      <c r="B49" t="s">
        <v>64</v>
      </c>
      <c r="C49" t="s">
        <v>65</v>
      </c>
      <c r="D49" t="s">
        <v>66</v>
      </c>
      <c r="E49">
        <v>300</v>
      </c>
      <c r="F49" t="s">
        <v>67</v>
      </c>
    </row>
    <row r="50" spans="1:6">
      <c r="A50" t="s">
        <v>68</v>
      </c>
      <c r="B50" t="s">
        <v>69</v>
      </c>
      <c r="C50" t="s">
        <v>65</v>
      </c>
      <c r="D50" t="s">
        <v>66</v>
      </c>
      <c r="E50">
        <v>306</v>
      </c>
      <c r="F50" t="s">
        <v>70</v>
      </c>
    </row>
    <row r="51" spans="1:6">
      <c r="A51" t="s">
        <v>71</v>
      </c>
      <c r="B51" t="s">
        <v>72</v>
      </c>
      <c r="C51" t="s">
        <v>65</v>
      </c>
      <c r="D51" t="s">
        <v>66</v>
      </c>
      <c r="E51">
        <v>306</v>
      </c>
      <c r="F51" t="s">
        <v>70</v>
      </c>
    </row>
    <row r="52" spans="1:6">
      <c r="A52" t="s">
        <v>69</v>
      </c>
      <c r="B52" t="s">
        <v>69</v>
      </c>
      <c r="C52" t="s">
        <v>65</v>
      </c>
      <c r="D52" t="s">
        <v>66</v>
      </c>
      <c r="E52">
        <v>999</v>
      </c>
      <c r="F52" t="s">
        <v>73</v>
      </c>
    </row>
    <row r="53" spans="1:6">
      <c r="A53" t="s">
        <v>74</v>
      </c>
      <c r="B53" t="s">
        <v>74</v>
      </c>
      <c r="C53" t="s">
        <v>75</v>
      </c>
      <c r="D53" t="s">
        <v>66</v>
      </c>
      <c r="E53">
        <v>999</v>
      </c>
      <c r="F53" t="s">
        <v>76</v>
      </c>
    </row>
    <row r="58" spans="1:6">
      <c r="A58" t="s">
        <v>41</v>
      </c>
    </row>
    <row r="60" spans="1:6">
      <c r="A60" t="s">
        <v>57</v>
      </c>
      <c r="B60" t="s">
        <v>58</v>
      </c>
      <c r="C60" t="s">
        <v>59</v>
      </c>
      <c r="D60" t="s">
        <v>60</v>
      </c>
      <c r="E60" t="s">
        <v>61</v>
      </c>
      <c r="F60" t="s">
        <v>62</v>
      </c>
    </row>
    <row r="61" spans="1:6">
      <c r="A61" t="s">
        <v>77</v>
      </c>
      <c r="B61" t="s">
        <v>64</v>
      </c>
      <c r="C61" t="s">
        <v>65</v>
      </c>
      <c r="D61" t="s">
        <v>78</v>
      </c>
      <c r="E61">
        <v>300</v>
      </c>
      <c r="F61" t="s">
        <v>67</v>
      </c>
    </row>
    <row r="62" spans="1:6">
      <c r="A62" t="s">
        <v>68</v>
      </c>
      <c r="B62" t="s">
        <v>69</v>
      </c>
      <c r="C62" t="s">
        <v>65</v>
      </c>
      <c r="D62" t="s">
        <v>78</v>
      </c>
      <c r="E62">
        <v>306</v>
      </c>
      <c r="F62" t="s">
        <v>70</v>
      </c>
    </row>
    <row r="63" spans="1:6">
      <c r="A63" t="s">
        <v>71</v>
      </c>
      <c r="B63" t="s">
        <v>72</v>
      </c>
      <c r="C63" t="s">
        <v>65</v>
      </c>
      <c r="D63" t="s">
        <v>78</v>
      </c>
      <c r="E63">
        <v>306</v>
      </c>
      <c r="F63" t="s">
        <v>70</v>
      </c>
    </row>
    <row r="64" spans="1:6">
      <c r="A64" t="s">
        <v>69</v>
      </c>
      <c r="B64" t="s">
        <v>69</v>
      </c>
      <c r="C64" t="s">
        <v>65</v>
      </c>
      <c r="D64" t="s">
        <v>78</v>
      </c>
      <c r="E64">
        <v>999</v>
      </c>
      <c r="F64" t="s">
        <v>73</v>
      </c>
    </row>
    <row r="65" spans="1:6">
      <c r="A65" t="s">
        <v>74</v>
      </c>
      <c r="B65" t="s">
        <v>74</v>
      </c>
      <c r="C65" t="s">
        <v>79</v>
      </c>
      <c r="D65" t="s">
        <v>78</v>
      </c>
      <c r="E65">
        <v>999</v>
      </c>
      <c r="F65" t="s">
        <v>76</v>
      </c>
    </row>
    <row r="70" spans="1:6">
      <c r="A70" t="s">
        <v>43</v>
      </c>
    </row>
    <row r="72" spans="1:6">
      <c r="A72" t="s">
        <v>57</v>
      </c>
      <c r="B72" t="s">
        <v>58</v>
      </c>
      <c r="C72" t="s">
        <v>59</v>
      </c>
      <c r="D72" t="s">
        <v>60</v>
      </c>
      <c r="E72" t="s">
        <v>61</v>
      </c>
      <c r="F72" t="s">
        <v>62</v>
      </c>
    </row>
    <row r="73" spans="1:6">
      <c r="A73" t="s">
        <v>80</v>
      </c>
      <c r="B73" t="s">
        <v>69</v>
      </c>
      <c r="C73" t="s">
        <v>80</v>
      </c>
      <c r="D73" t="s">
        <v>81</v>
      </c>
      <c r="E73">
        <v>100</v>
      </c>
      <c r="F73" t="s">
        <v>82</v>
      </c>
    </row>
    <row r="74" spans="1:6">
      <c r="A74" t="s">
        <v>83</v>
      </c>
      <c r="B74" t="s">
        <v>64</v>
      </c>
      <c r="C74" t="s">
        <v>65</v>
      </c>
      <c r="D74" t="s">
        <v>81</v>
      </c>
      <c r="E74">
        <v>300</v>
      </c>
      <c r="F74" t="s">
        <v>67</v>
      </c>
    </row>
    <row r="75" spans="1:6">
      <c r="A75" t="s">
        <v>63</v>
      </c>
      <c r="B75" t="s">
        <v>64</v>
      </c>
      <c r="C75" t="s">
        <v>65</v>
      </c>
      <c r="D75" t="s">
        <v>84</v>
      </c>
      <c r="E75">
        <v>300</v>
      </c>
      <c r="F75" t="s">
        <v>67</v>
      </c>
    </row>
    <row r="76" spans="1:6">
      <c r="A76" t="s">
        <v>68</v>
      </c>
      <c r="B76" t="s">
        <v>69</v>
      </c>
      <c r="C76" t="s">
        <v>65</v>
      </c>
      <c r="D76" t="s">
        <v>85</v>
      </c>
      <c r="E76">
        <v>306</v>
      </c>
      <c r="F76" t="s">
        <v>70</v>
      </c>
    </row>
    <row r="77" spans="1:6">
      <c r="A77" t="s">
        <v>71</v>
      </c>
      <c r="B77" t="s">
        <v>72</v>
      </c>
      <c r="C77" t="s">
        <v>65</v>
      </c>
      <c r="D77" t="s">
        <v>85</v>
      </c>
      <c r="E77">
        <v>306</v>
      </c>
      <c r="F77" t="s">
        <v>70</v>
      </c>
    </row>
    <row r="78" spans="1:6">
      <c r="A78" t="s">
        <v>69</v>
      </c>
      <c r="B78" t="s">
        <v>69</v>
      </c>
      <c r="C78" t="s">
        <v>65</v>
      </c>
      <c r="D78" t="s">
        <v>84</v>
      </c>
      <c r="E78">
        <v>999</v>
      </c>
      <c r="F78" t="s">
        <v>73</v>
      </c>
    </row>
    <row r="83" spans="1:6">
      <c r="A83" t="s">
        <v>45</v>
      </c>
    </row>
    <row r="85" spans="1:6">
      <c r="A85" t="s">
        <v>57</v>
      </c>
      <c r="B85" t="s">
        <v>58</v>
      </c>
      <c r="C85" t="s">
        <v>59</v>
      </c>
      <c r="D85" t="s">
        <v>60</v>
      </c>
      <c r="E85" t="s">
        <v>61</v>
      </c>
      <c r="F85" t="s">
        <v>62</v>
      </c>
    </row>
    <row r="86" spans="1:6">
      <c r="A86" t="s">
        <v>86</v>
      </c>
      <c r="B86" t="s">
        <v>69</v>
      </c>
      <c r="C86" t="s">
        <v>86</v>
      </c>
      <c r="D86" t="s">
        <v>87</v>
      </c>
      <c r="E86">
        <v>100</v>
      </c>
      <c r="F86" t="s">
        <v>82</v>
      </c>
    </row>
    <row r="87" spans="1:6">
      <c r="A87" t="s">
        <v>77</v>
      </c>
      <c r="B87" t="s">
        <v>64</v>
      </c>
      <c r="C87" t="s">
        <v>65</v>
      </c>
      <c r="D87" t="s">
        <v>88</v>
      </c>
      <c r="E87">
        <v>300</v>
      </c>
      <c r="F87" t="s">
        <v>67</v>
      </c>
    </row>
    <row r="88" spans="1:6">
      <c r="A88" t="s">
        <v>83</v>
      </c>
      <c r="B88" t="s">
        <v>64</v>
      </c>
      <c r="C88" t="s">
        <v>65</v>
      </c>
      <c r="D88" t="s">
        <v>87</v>
      </c>
      <c r="E88">
        <v>300</v>
      </c>
      <c r="F88" t="s">
        <v>67</v>
      </c>
    </row>
    <row r="89" spans="1:6">
      <c r="A89" t="s">
        <v>68</v>
      </c>
      <c r="B89" t="s">
        <v>69</v>
      </c>
      <c r="C89" t="s">
        <v>65</v>
      </c>
      <c r="D89" t="s">
        <v>89</v>
      </c>
      <c r="E89">
        <v>306</v>
      </c>
      <c r="F89" t="s">
        <v>70</v>
      </c>
    </row>
    <row r="90" spans="1:6">
      <c r="A90" t="s">
        <v>71</v>
      </c>
      <c r="B90" t="s">
        <v>72</v>
      </c>
      <c r="C90" t="s">
        <v>65</v>
      </c>
      <c r="D90" t="s">
        <v>89</v>
      </c>
      <c r="E90">
        <v>306</v>
      </c>
      <c r="F90" t="s">
        <v>70</v>
      </c>
    </row>
    <row r="91" spans="1:6">
      <c r="A91" t="s">
        <v>69</v>
      </c>
      <c r="B91" t="s">
        <v>69</v>
      </c>
      <c r="C91" t="s">
        <v>65</v>
      </c>
      <c r="D91" t="s">
        <v>88</v>
      </c>
      <c r="E91">
        <v>999</v>
      </c>
      <c r="F91" t="s">
        <v>73</v>
      </c>
    </row>
    <row r="96" spans="1:6">
      <c r="A96" t="s">
        <v>90</v>
      </c>
    </row>
    <row r="98" spans="1:12">
      <c r="A98" t="s">
        <v>91</v>
      </c>
      <c r="B98" t="s">
        <v>92</v>
      </c>
      <c r="C98" t="s">
        <v>93</v>
      </c>
      <c r="D98" t="s">
        <v>94</v>
      </c>
      <c r="E98" t="s">
        <v>95</v>
      </c>
      <c r="F98" t="s">
        <v>96</v>
      </c>
      <c r="G98" t="s">
        <v>53</v>
      </c>
      <c r="H98" t="s">
        <v>97</v>
      </c>
      <c r="I98" t="s">
        <v>98</v>
      </c>
      <c r="J98" t="s">
        <v>99</v>
      </c>
      <c r="K98" t="s">
        <v>100</v>
      </c>
      <c r="L98" t="s">
        <v>101</v>
      </c>
    </row>
    <row r="99" spans="1:12">
      <c r="A99">
        <v>1</v>
      </c>
      <c r="B99" t="s">
        <v>102</v>
      </c>
      <c r="C99" t="s">
        <v>103</v>
      </c>
      <c r="D99">
        <v>1</v>
      </c>
      <c r="E99">
        <v>2</v>
      </c>
      <c r="F99">
        <v>83334</v>
      </c>
      <c r="G99">
        <v>59479</v>
      </c>
      <c r="H99">
        <v>121667640</v>
      </c>
      <c r="I99">
        <v>86839340</v>
      </c>
      <c r="J99">
        <v>6.9471470000000002</v>
      </c>
      <c r="K99">
        <v>4346271.2057410004</v>
      </c>
      <c r="L99">
        <v>666.93748700000003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O85"/>
  <sheetViews>
    <sheetView tabSelected="1" topLeftCell="B1" zoomScale="85" zoomScaleNormal="85" workbookViewId="0">
      <selection activeCell="M25" sqref="M25"/>
    </sheetView>
  </sheetViews>
  <sheetFormatPr defaultColWidth="8.90625" defaultRowHeight="14.5"/>
  <cols>
    <col min="2" max="2" width="15" customWidth="1"/>
    <col min="5" max="5" width="21" customWidth="1"/>
    <col min="6" max="6" width="16.36328125" customWidth="1"/>
    <col min="7" max="7" width="19.1796875" customWidth="1"/>
    <col min="8" max="8" width="13.36328125" customWidth="1"/>
    <col min="9" max="9" width="13.54296875" customWidth="1"/>
    <col min="10" max="10" width="10.6328125"/>
    <col min="11" max="11" width="9.6328125"/>
    <col min="15" max="15" width="11.81640625"/>
  </cols>
  <sheetData>
    <row r="13" spans="15:15">
      <c r="O13" t="s">
        <v>106</v>
      </c>
    </row>
    <row r="15" spans="15:15">
      <c r="O15">
        <f>I41/100</f>
        <v>2822591.36</v>
      </c>
    </row>
    <row r="16" spans="15:15">
      <c r="O16">
        <f>I42/100</f>
        <v>952312.68</v>
      </c>
    </row>
    <row r="17" spans="1:15">
      <c r="O17">
        <f>I43/100</f>
        <v>920143.56</v>
      </c>
    </row>
    <row r="18" spans="1:15">
      <c r="O18">
        <f>I44/100</f>
        <v>950135.12</v>
      </c>
    </row>
    <row r="27" spans="1:15" ht="18.5">
      <c r="A27" s="5" t="s">
        <v>104</v>
      </c>
    </row>
    <row r="29" spans="1:15">
      <c r="A29" t="s">
        <v>91</v>
      </c>
      <c r="B29" t="s">
        <v>92</v>
      </c>
      <c r="C29" t="s">
        <v>93</v>
      </c>
      <c r="D29" t="s">
        <v>94</v>
      </c>
      <c r="E29" t="s">
        <v>95</v>
      </c>
      <c r="J29" t="s">
        <v>99</v>
      </c>
    </row>
    <row r="30" spans="1:15">
      <c r="A30">
        <v>1</v>
      </c>
      <c r="B30" t="s">
        <v>102</v>
      </c>
      <c r="C30" t="s">
        <v>103</v>
      </c>
      <c r="D30">
        <v>1</v>
      </c>
      <c r="E30">
        <v>2</v>
      </c>
      <c r="J30" s="2">
        <v>5.0004419999999996</v>
      </c>
    </row>
    <row r="32" spans="1:15">
      <c r="A32" t="s">
        <v>91</v>
      </c>
      <c r="B32" t="s">
        <v>92</v>
      </c>
      <c r="C32" t="s">
        <v>93</v>
      </c>
      <c r="D32" t="s">
        <v>94</v>
      </c>
      <c r="E32" t="s">
        <v>95</v>
      </c>
      <c r="J32" t="s">
        <v>99</v>
      </c>
    </row>
    <row r="33" spans="1:15">
      <c r="A33">
        <v>1</v>
      </c>
      <c r="B33" t="s">
        <v>102</v>
      </c>
      <c r="C33" t="s">
        <v>103</v>
      </c>
      <c r="D33">
        <v>1</v>
      </c>
      <c r="E33">
        <v>2</v>
      </c>
      <c r="J33" s="2">
        <v>9.4299649999999993</v>
      </c>
    </row>
    <row r="34" spans="1:15">
      <c r="O34" t="s">
        <v>105</v>
      </c>
    </row>
    <row r="36" spans="1:15">
      <c r="O36">
        <f>I62/100</f>
        <v>1938608.12</v>
      </c>
    </row>
    <row r="37" spans="1:15">
      <c r="A37" t="s">
        <v>0</v>
      </c>
      <c r="O37">
        <f>I63/100</f>
        <v>654212.57999999996</v>
      </c>
    </row>
    <row r="38" spans="1:15">
      <c r="O38">
        <f>I64/100</f>
        <v>631933.24</v>
      </c>
    </row>
    <row r="39" spans="1:15">
      <c r="A39" t="s">
        <v>1</v>
      </c>
      <c r="B39" t="s">
        <v>2</v>
      </c>
      <c r="C39" t="s">
        <v>3</v>
      </c>
      <c r="D39" t="s">
        <v>3</v>
      </c>
      <c r="E39" t="s">
        <v>4</v>
      </c>
      <c r="F39" t="s">
        <v>4</v>
      </c>
      <c r="G39" t="s">
        <v>5</v>
      </c>
      <c r="H39" t="s">
        <v>5</v>
      </c>
      <c r="I39" t="s">
        <v>6</v>
      </c>
      <c r="J39" t="s">
        <v>7</v>
      </c>
      <c r="K39" t="s">
        <v>8</v>
      </c>
      <c r="O39">
        <f>I65/100</f>
        <v>652462.30000000005</v>
      </c>
    </row>
    <row r="40" spans="1:15">
      <c r="A40" t="s">
        <v>9</v>
      </c>
      <c r="B40" t="s">
        <v>9</v>
      </c>
      <c r="C40" t="s">
        <v>10</v>
      </c>
      <c r="D40" t="s">
        <v>11</v>
      </c>
      <c r="E40" t="s">
        <v>10</v>
      </c>
      <c r="F40" t="s">
        <v>11</v>
      </c>
      <c r="G40" t="s">
        <v>10</v>
      </c>
      <c r="H40" t="s">
        <v>11</v>
      </c>
      <c r="I40" t="s">
        <v>9</v>
      </c>
      <c r="J40" t="s">
        <v>9</v>
      </c>
      <c r="K40" t="s">
        <v>9</v>
      </c>
    </row>
    <row r="41" spans="1:15">
      <c r="A41" t="s">
        <v>12</v>
      </c>
      <c r="B41" t="s">
        <v>13</v>
      </c>
      <c r="C41">
        <v>179265</v>
      </c>
      <c r="D41">
        <v>178846</v>
      </c>
      <c r="E41">
        <v>222</v>
      </c>
      <c r="F41">
        <v>10</v>
      </c>
      <c r="G41">
        <v>0</v>
      </c>
      <c r="H41">
        <v>0</v>
      </c>
      <c r="I41">
        <v>282259136</v>
      </c>
      <c r="J41">
        <v>261402780</v>
      </c>
      <c r="K41">
        <v>20856356</v>
      </c>
    </row>
    <row r="42" spans="1:15">
      <c r="A42">
        <v>1</v>
      </c>
      <c r="B42" t="s">
        <v>14</v>
      </c>
      <c r="C42">
        <v>59828</v>
      </c>
      <c r="D42">
        <v>59602</v>
      </c>
      <c r="E42">
        <v>76</v>
      </c>
      <c r="F42">
        <v>3</v>
      </c>
      <c r="G42">
        <v>0</v>
      </c>
      <c r="H42">
        <v>0</v>
      </c>
      <c r="I42">
        <v>95231268</v>
      </c>
      <c r="J42">
        <v>87237920</v>
      </c>
      <c r="K42">
        <v>7993348</v>
      </c>
    </row>
    <row r="43" spans="1:15">
      <c r="A43">
        <v>2</v>
      </c>
      <c r="B43" t="s">
        <v>14</v>
      </c>
      <c r="C43">
        <v>59752</v>
      </c>
      <c r="D43">
        <v>59635</v>
      </c>
      <c r="E43">
        <v>67</v>
      </c>
      <c r="F43">
        <v>0</v>
      </c>
      <c r="G43">
        <v>0</v>
      </c>
      <c r="H43">
        <v>0</v>
      </c>
      <c r="I43">
        <v>92014356</v>
      </c>
      <c r="J43">
        <v>87140100</v>
      </c>
      <c r="K43">
        <v>4874256</v>
      </c>
    </row>
    <row r="44" spans="1:15">
      <c r="A44">
        <v>3</v>
      </c>
      <c r="B44" t="s">
        <v>14</v>
      </c>
      <c r="C44">
        <v>59685</v>
      </c>
      <c r="D44">
        <v>59609</v>
      </c>
      <c r="E44">
        <v>79</v>
      </c>
      <c r="F44">
        <v>7</v>
      </c>
      <c r="G44">
        <v>0</v>
      </c>
      <c r="H44">
        <v>0</v>
      </c>
      <c r="I44">
        <v>95013512</v>
      </c>
      <c r="J44">
        <v>87024760</v>
      </c>
      <c r="K44">
        <v>7988752</v>
      </c>
    </row>
    <row r="60" spans="1:11">
      <c r="A60" t="s">
        <v>1</v>
      </c>
      <c r="B60" t="s">
        <v>2</v>
      </c>
      <c r="C60" t="s">
        <v>3</v>
      </c>
      <c r="D60" t="s">
        <v>3</v>
      </c>
      <c r="E60" t="s">
        <v>4</v>
      </c>
      <c r="F60" t="s">
        <v>4</v>
      </c>
      <c r="G60" t="s">
        <v>5</v>
      </c>
      <c r="H60" t="s">
        <v>5</v>
      </c>
      <c r="I60" t="s">
        <v>6</v>
      </c>
      <c r="J60" t="s">
        <v>7</v>
      </c>
      <c r="K60" t="s">
        <v>8</v>
      </c>
    </row>
    <row r="61" spans="1:11">
      <c r="A61" t="s">
        <v>9</v>
      </c>
      <c r="B61" t="s">
        <v>9</v>
      </c>
      <c r="C61" t="s">
        <v>10</v>
      </c>
      <c r="D61" t="s">
        <v>11</v>
      </c>
      <c r="E61" t="s">
        <v>10</v>
      </c>
      <c r="F61" t="s">
        <v>11</v>
      </c>
      <c r="G61" t="s">
        <v>10</v>
      </c>
      <c r="H61" t="s">
        <v>11</v>
      </c>
      <c r="I61" t="s">
        <v>9</v>
      </c>
      <c r="J61" t="s">
        <v>9</v>
      </c>
      <c r="K61" t="s">
        <v>9</v>
      </c>
    </row>
    <row r="62" spans="1:11">
      <c r="A62" t="s">
        <v>12</v>
      </c>
      <c r="B62" t="s">
        <v>13</v>
      </c>
      <c r="C62">
        <v>123123</v>
      </c>
      <c r="D62">
        <v>122818</v>
      </c>
      <c r="E62">
        <v>171</v>
      </c>
      <c r="F62">
        <v>9</v>
      </c>
      <c r="G62">
        <v>0</v>
      </c>
      <c r="H62">
        <v>0</v>
      </c>
      <c r="I62">
        <v>193860812</v>
      </c>
      <c r="J62">
        <v>179509920</v>
      </c>
      <c r="K62">
        <v>14350892</v>
      </c>
    </row>
    <row r="63" spans="1:11">
      <c r="A63">
        <v>1</v>
      </c>
      <c r="B63" t="s">
        <v>14</v>
      </c>
      <c r="C63">
        <v>41101</v>
      </c>
      <c r="D63">
        <v>40926</v>
      </c>
      <c r="E63">
        <v>65</v>
      </c>
      <c r="F63">
        <v>2</v>
      </c>
      <c r="G63">
        <v>0</v>
      </c>
      <c r="H63">
        <v>0</v>
      </c>
      <c r="I63">
        <v>65421258</v>
      </c>
      <c r="J63">
        <v>59912560</v>
      </c>
      <c r="K63">
        <v>5508698</v>
      </c>
    </row>
    <row r="64" spans="1:11">
      <c r="A64">
        <v>2</v>
      </c>
      <c r="B64" t="s">
        <v>14</v>
      </c>
      <c r="C64">
        <v>41036</v>
      </c>
      <c r="D64">
        <v>40959</v>
      </c>
      <c r="E64">
        <v>50</v>
      </c>
      <c r="F64">
        <v>0</v>
      </c>
      <c r="G64">
        <v>0</v>
      </c>
      <c r="H64">
        <v>0</v>
      </c>
      <c r="I64">
        <v>63193324</v>
      </c>
      <c r="J64">
        <v>59839560</v>
      </c>
      <c r="K64">
        <v>3353764</v>
      </c>
    </row>
    <row r="65" spans="1:14">
      <c r="A65">
        <v>3</v>
      </c>
      <c r="B65" t="s">
        <v>14</v>
      </c>
      <c r="C65">
        <v>40986</v>
      </c>
      <c r="D65">
        <v>40933</v>
      </c>
      <c r="E65">
        <v>56</v>
      </c>
      <c r="F65">
        <v>7</v>
      </c>
      <c r="G65">
        <v>0</v>
      </c>
      <c r="H65">
        <v>0</v>
      </c>
      <c r="I65">
        <v>65246230</v>
      </c>
      <c r="J65">
        <v>59757800</v>
      </c>
      <c r="K65">
        <v>5488430</v>
      </c>
    </row>
    <row r="70" spans="1:14">
      <c r="A70" s="1" t="s">
        <v>107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4"/>
      <c r="M70" s="4"/>
      <c r="N70" s="4"/>
    </row>
    <row r="71" spans="1:1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s="2" t="s">
        <v>90</v>
      </c>
      <c r="B72" s="2"/>
      <c r="C72" s="2"/>
      <c r="D72" s="2"/>
      <c r="E72" s="2"/>
      <c r="F72" s="2"/>
      <c r="G72" s="2"/>
      <c r="H72" s="2"/>
      <c r="I72" s="2"/>
      <c r="J72" s="3"/>
      <c r="K72" s="2"/>
      <c r="L72" s="2"/>
      <c r="M72" s="2"/>
      <c r="N72" s="2"/>
    </row>
    <row r="73" spans="1:1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>
      <c r="A74" s="2" t="s">
        <v>91</v>
      </c>
      <c r="B74" s="2" t="s">
        <v>93</v>
      </c>
      <c r="C74" s="2" t="s">
        <v>94</v>
      </c>
      <c r="D74" s="2" t="s">
        <v>95</v>
      </c>
      <c r="E74" s="2" t="s">
        <v>96</v>
      </c>
      <c r="F74" s="2" t="s">
        <v>53</v>
      </c>
      <c r="G74" s="2" t="s">
        <v>97</v>
      </c>
      <c r="H74" s="2" t="s">
        <v>98</v>
      </c>
      <c r="I74" s="2" t="s">
        <v>99</v>
      </c>
      <c r="J74" s="2" t="s">
        <v>100</v>
      </c>
      <c r="K74" s="2" t="s">
        <v>101</v>
      </c>
      <c r="L74" s="2"/>
      <c r="M74" s="2"/>
      <c r="N74" s="2"/>
    </row>
    <row r="75" spans="1:14">
      <c r="A75" s="2">
        <v>1</v>
      </c>
      <c r="B75" s="2" t="s">
        <v>103</v>
      </c>
      <c r="C75" s="2">
        <v>1</v>
      </c>
      <c r="D75" s="2">
        <v>2</v>
      </c>
      <c r="E75" s="2">
        <v>42809</v>
      </c>
      <c r="F75" s="2">
        <v>21406</v>
      </c>
      <c r="G75" s="2">
        <v>62501140</v>
      </c>
      <c r="H75" s="2">
        <v>31252760</v>
      </c>
      <c r="I75" s="2">
        <v>5.0004419999999996</v>
      </c>
      <c r="J75" s="2">
        <v>12713670.623772999</v>
      </c>
      <c r="K75" s="2">
        <v>1160.740597</v>
      </c>
      <c r="L75" s="2"/>
      <c r="M75" s="2"/>
      <c r="N75" s="2"/>
    </row>
    <row r="79" spans="1:14">
      <c r="A79" s="1" t="s">
        <v>108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2" t="s">
        <v>90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2" t="s">
        <v>91</v>
      </c>
      <c r="B83" s="2" t="s">
        <v>93</v>
      </c>
      <c r="C83" s="2" t="s">
        <v>94</v>
      </c>
      <c r="D83" s="2" t="s">
        <v>95</v>
      </c>
      <c r="E83" s="2" t="s">
        <v>96</v>
      </c>
      <c r="F83" s="2" t="s">
        <v>53</v>
      </c>
      <c r="G83" s="2" t="s">
        <v>97</v>
      </c>
      <c r="H83" s="2" t="s">
        <v>98</v>
      </c>
      <c r="I83" s="2" t="s">
        <v>99</v>
      </c>
      <c r="J83" s="2" t="s">
        <v>100</v>
      </c>
      <c r="K83" s="2" t="s">
        <v>101</v>
      </c>
      <c r="L83" s="2"/>
    </row>
    <row r="84" spans="1:12">
      <c r="A84" s="2">
        <v>1</v>
      </c>
      <c r="B84" s="2" t="s">
        <v>103</v>
      </c>
      <c r="C84" s="2">
        <v>1</v>
      </c>
      <c r="D84" s="2">
        <v>2</v>
      </c>
      <c r="E84" s="2">
        <v>42809</v>
      </c>
      <c r="F84" s="2">
        <v>40368</v>
      </c>
      <c r="G84" s="2">
        <v>62501140</v>
      </c>
      <c r="H84" s="2">
        <v>58937280</v>
      </c>
      <c r="I84" s="2">
        <v>9.4299649999999993</v>
      </c>
      <c r="J84" s="2">
        <v>2183414.137044</v>
      </c>
      <c r="K84" s="2">
        <v>66.845302000000004</v>
      </c>
      <c r="L84" s="2"/>
    </row>
    <row r="85" spans="1:1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MetricsPrint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VENDEORS</cp:lastModifiedBy>
  <dcterms:created xsi:type="dcterms:W3CDTF">2021-11-08T04:14:46Z</dcterms:created>
  <dcterms:modified xsi:type="dcterms:W3CDTF">2021-11-09T05:10:28Z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AED8DC3C2A45429093E845A15D2C4676</vt:lpwstr>
  </property>
  <property fmtid="{D5CDD505-2E9C-101B-9397-08002B2CF9AE}" pid="3" name="KSOProductBuildVer">
    <vt:lpwstr>1033-11.2.0.10351</vt:lpwstr>
  </property>
</Properties>
</file>