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alibrations" sheetId="1" r:id="rId1"/>
    <sheet name="simmul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" i="2" l="1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<sst xmlns="http://schemas.openxmlformats.org/spreadsheetml/2006/main" count="14" uniqueCount="8">
  <si>
    <t>Q</t>
  </si>
  <si>
    <t>S / t</t>
  </si>
  <si>
    <t>q</t>
  </si>
  <si>
    <t>Random Numbers</t>
  </si>
  <si>
    <t>h</t>
  </si>
  <si>
    <t>Q Physical</t>
  </si>
  <si>
    <t>Q Risk Neutral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</si>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</sst>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5" sqref="A15:G20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>
        <v>25</v>
      </c>
      <c r="C2">
        <v>50</v>
      </c>
      <c r="D2">
        <v>75</v>
      </c>
      <c r="E2">
        <v>100</v>
      </c>
    </row>
    <row r="3" spans="1:11" x14ac:dyDescent="0.25">
      <c r="A3">
        <v>1</v>
      </c>
      <c r="B3">
        <v>1100</v>
      </c>
      <c r="C3">
        <v>1500</v>
      </c>
      <c r="D3">
        <v>2700</v>
      </c>
      <c r="E3">
        <v>2800</v>
      </c>
    </row>
    <row r="4" spans="1:11" x14ac:dyDescent="0.25">
      <c r="A4">
        <v>2</v>
      </c>
      <c r="B4">
        <v>200</v>
      </c>
      <c r="C4">
        <v>1000</v>
      </c>
      <c r="D4">
        <v>1400</v>
      </c>
      <c r="E4">
        <v>2176</v>
      </c>
    </row>
    <row r="5" spans="1:11" x14ac:dyDescent="0.25">
      <c r="A5">
        <v>3</v>
      </c>
      <c r="B5">
        <v>-600</v>
      </c>
      <c r="C5">
        <v>400</v>
      </c>
      <c r="D5">
        <v>800</v>
      </c>
      <c r="E5">
        <v>1676</v>
      </c>
    </row>
    <row r="6" spans="1:11" x14ac:dyDescent="0.25">
      <c r="A6">
        <v>4</v>
      </c>
      <c r="B6">
        <v>-1100</v>
      </c>
      <c r="C6">
        <v>-200</v>
      </c>
      <c r="D6">
        <v>-500</v>
      </c>
      <c r="E6">
        <v>476</v>
      </c>
    </row>
    <row r="8" spans="1:11" x14ac:dyDescent="0.25">
      <c r="A8" t="s">
        <v>2</v>
      </c>
      <c r="G8" t="s">
        <v>4</v>
      </c>
    </row>
    <row r="9" spans="1:11" x14ac:dyDescent="0.25">
      <c r="A9" t="s">
        <v>1</v>
      </c>
      <c r="B9">
        <v>25</v>
      </c>
      <c r="C9">
        <v>50</v>
      </c>
      <c r="D9">
        <v>75</v>
      </c>
      <c r="E9">
        <v>100</v>
      </c>
      <c r="G9" t="s">
        <v>1</v>
      </c>
      <c r="H9">
        <v>25</v>
      </c>
      <c r="I9">
        <v>50</v>
      </c>
      <c r="J9">
        <v>75</v>
      </c>
      <c r="K9">
        <v>100</v>
      </c>
    </row>
    <row r="10" spans="1:11" x14ac:dyDescent="0.25">
      <c r="A10">
        <v>1</v>
      </c>
      <c r="B10">
        <v>0</v>
      </c>
      <c r="C10">
        <v>0</v>
      </c>
      <c r="D10">
        <v>0</v>
      </c>
      <c r="E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2</v>
      </c>
      <c r="B11">
        <v>900</v>
      </c>
      <c r="C11">
        <v>500</v>
      </c>
      <c r="D11">
        <v>1300</v>
      </c>
      <c r="E11">
        <v>624</v>
      </c>
      <c r="G11">
        <v>2</v>
      </c>
      <c r="H11">
        <v>6.80239476332431</v>
      </c>
      <c r="I11">
        <v>6.2146080984221896</v>
      </c>
      <c r="J11">
        <v>7.1701195434496299</v>
      </c>
      <c r="K11">
        <v>6.4361503683694297</v>
      </c>
    </row>
    <row r="12" spans="1:11" x14ac:dyDescent="0.25">
      <c r="A12">
        <v>3</v>
      </c>
      <c r="B12">
        <v>800</v>
      </c>
      <c r="C12">
        <v>600</v>
      </c>
      <c r="D12">
        <v>600</v>
      </c>
      <c r="E12">
        <v>500</v>
      </c>
      <c r="G12">
        <v>3</v>
      </c>
      <c r="H12">
        <v>-0.117783035656384</v>
      </c>
      <c r="I12">
        <v>0.18232155679395501</v>
      </c>
      <c r="J12">
        <v>-0.773189888233482</v>
      </c>
      <c r="K12">
        <v>-0.221542269947236</v>
      </c>
    </row>
    <row r="13" spans="1:11" x14ac:dyDescent="0.25">
      <c r="A13">
        <v>4</v>
      </c>
      <c r="B13">
        <v>500</v>
      </c>
      <c r="C13">
        <v>600</v>
      </c>
      <c r="D13">
        <v>1300</v>
      </c>
      <c r="E13">
        <v>1200</v>
      </c>
      <c r="G13">
        <v>4</v>
      </c>
      <c r="H13">
        <v>-0.47000362924573602</v>
      </c>
      <c r="I13">
        <v>0</v>
      </c>
      <c r="J13">
        <v>0.773189888233482</v>
      </c>
      <c r="K13">
        <v>0.87546873735389996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N16" sqref="N16"/>
    </sheetView>
  </sheetViews>
  <sheetFormatPr defaultRowHeight="15" x14ac:dyDescent="0.25"/>
  <sheetData>
    <row r="1" spans="1:7" x14ac:dyDescent="0.25">
      <c r="A1" t="s">
        <v>3</v>
      </c>
    </row>
    <row r="2" spans="1:7" x14ac:dyDescent="0.25">
      <c r="A2" t="s">
        <v>1</v>
      </c>
      <c r="B2">
        <v>25</v>
      </c>
      <c r="C2">
        <v>50</v>
      </c>
      <c r="D2">
        <v>75</v>
      </c>
      <c r="E2">
        <v>100</v>
      </c>
      <c r="F2">
        <v>125</v>
      </c>
      <c r="G2">
        <v>150</v>
      </c>
    </row>
    <row r="3" spans="1:7" x14ac:dyDescent="0.25">
      <c r="A3">
        <v>1</v>
      </c>
      <c r="B3">
        <v>-0.63373429897571898</v>
      </c>
      <c r="C3">
        <v>-0.26256801519693101</v>
      </c>
      <c r="D3">
        <v>0.176810253975972</v>
      </c>
      <c r="E3">
        <v>0.87952889264791101</v>
      </c>
      <c r="F3">
        <v>0.53181384872894399</v>
      </c>
      <c r="G3">
        <v>0.379617329537556</v>
      </c>
    </row>
    <row r="4" spans="1:7" x14ac:dyDescent="0.25">
      <c r="A4">
        <v>2</v>
      </c>
      <c r="B4">
        <v>-0.76660335906612498</v>
      </c>
      <c r="C4">
        <v>-0.27754507908899501</v>
      </c>
      <c r="D4">
        <v>0.76957780547658305</v>
      </c>
      <c r="E4">
        <v>-1.4719185140036499</v>
      </c>
      <c r="F4">
        <v>0.35187460369981399</v>
      </c>
      <c r="G4">
        <v>-0.44409320912304601</v>
      </c>
    </row>
    <row r="5" spans="1:7" x14ac:dyDescent="0.25">
      <c r="A5">
        <v>3</v>
      </c>
      <c r="B5">
        <v>0.81574785051861498</v>
      </c>
      <c r="C5">
        <v>-0.80452502914874202</v>
      </c>
      <c r="D5">
        <v>-0.83443489368897605</v>
      </c>
      <c r="E5">
        <v>-0.27082636561324103</v>
      </c>
      <c r="F5">
        <v>-1.14472067749511</v>
      </c>
      <c r="G5">
        <v>0.14766295005508501</v>
      </c>
    </row>
    <row r="6" spans="1:7" x14ac:dyDescent="0.25">
      <c r="A6">
        <v>4</v>
      </c>
      <c r="B6">
        <v>-1.2257539590481601</v>
      </c>
      <c r="C6">
        <v>0.96435423260223996</v>
      </c>
      <c r="D6">
        <v>-0.37334700574214602</v>
      </c>
      <c r="E6">
        <v>-3.3140640809013501E-2</v>
      </c>
      <c r="F6">
        <v>-1.81227980290552</v>
      </c>
      <c r="G6">
        <v>1.0809421546810301</v>
      </c>
    </row>
    <row r="8" spans="1:7" x14ac:dyDescent="0.25">
      <c r="A8" t="s">
        <v>5</v>
      </c>
    </row>
    <row r="9" spans="1:7" x14ac:dyDescent="0.25">
      <c r="A9" t="s">
        <v>1</v>
      </c>
      <c r="B9">
        <v>25</v>
      </c>
      <c r="C9">
        <v>50</v>
      </c>
      <c r="D9">
        <v>75</v>
      </c>
      <c r="E9">
        <v>100</v>
      </c>
      <c r="F9">
        <v>125</v>
      </c>
      <c r="G9">
        <v>150</v>
      </c>
    </row>
    <row r="10" spans="1:7" x14ac:dyDescent="0.25">
      <c r="A10">
        <v>1</v>
      </c>
      <c r="B10">
        <v>1.99449373253536</v>
      </c>
      <c r="C10">
        <v>1.9890291916465399</v>
      </c>
      <c r="D10">
        <v>1.98362729633068</v>
      </c>
      <c r="E10">
        <v>1.9780140268994699</v>
      </c>
      <c r="F10">
        <v>1.9727995752696199</v>
      </c>
      <c r="G10">
        <v>1.9674137998835799</v>
      </c>
    </row>
    <row r="11" spans="1:7" x14ac:dyDescent="0.25">
      <c r="A11">
        <v>2</v>
      </c>
      <c r="B11">
        <v>0.994493732535362</v>
      </c>
      <c r="C11">
        <v>0.98901457718546704</v>
      </c>
      <c r="D11">
        <v>0.98359024704284903</v>
      </c>
      <c r="E11">
        <v>0.97808354757767302</v>
      </c>
      <c r="F11">
        <v>0.97278070398864502</v>
      </c>
      <c r="G11">
        <v>0.96744273743155795</v>
      </c>
    </row>
    <row r="12" spans="1:7" x14ac:dyDescent="0.25">
      <c r="A12">
        <v>3</v>
      </c>
      <c r="B12">
        <v>-5.5062674646384497E-3</v>
      </c>
      <c r="C12">
        <v>-1.0978147614721901E-2</v>
      </c>
      <c r="D12">
        <v>-1.6416011947174802E-2</v>
      </c>
      <c r="E12">
        <v>-2.1818223772941198E-2</v>
      </c>
      <c r="F12">
        <v>-2.71892383962529E-2</v>
      </c>
      <c r="G12">
        <v>-3.2525010458666501E-2</v>
      </c>
    </row>
    <row r="14" spans="1:7" x14ac:dyDescent="0.25">
      <c r="A14" t="s">
        <v>6</v>
      </c>
    </row>
    <row r="15" spans="1:7" x14ac:dyDescent="0.25">
      <c r="A15" t="s">
        <v>1</v>
      </c>
      <c r="B15">
        <v>25</v>
      </c>
      <c r="C15">
        <v>50</v>
      </c>
      <c r="D15">
        <v>75</v>
      </c>
      <c r="E15">
        <v>100</v>
      </c>
      <c r="F15">
        <v>125</v>
      </c>
      <c r="G15">
        <v>150</v>
      </c>
    </row>
    <row r="16" spans="1:7" x14ac:dyDescent="0.25">
      <c r="A16">
        <v>1</v>
      </c>
      <c r="B16">
        <v>1.99449373253536</v>
      </c>
      <c r="C16">
        <v>1.9890291916465399</v>
      </c>
      <c r="D16">
        <v>1.98362729633068</v>
      </c>
      <c r="E16">
        <v>1.9780140268994699</v>
      </c>
      <c r="F16">
        <v>1.9727995752696199</v>
      </c>
      <c r="G16">
        <v>1.9674137998835799</v>
      </c>
    </row>
    <row r="17" spans="1:7" x14ac:dyDescent="0.25">
      <c r="A17">
        <v>2</v>
      </c>
      <c r="B17">
        <v>0.994493732535362</v>
      </c>
      <c r="C17">
        <v>0.98901457718546704</v>
      </c>
      <c r="D17">
        <v>0.98359024704284903</v>
      </c>
      <c r="E17">
        <v>0.97808354757767302</v>
      </c>
      <c r="F17">
        <v>0.97278070398864502</v>
      </c>
      <c r="G17">
        <v>0.96744273743155795</v>
      </c>
    </row>
    <row r="18" spans="1:7" x14ac:dyDescent="0.25">
      <c r="A18">
        <v>3</v>
      </c>
      <c r="B18">
        <v>-5.5062674646384497E-3</v>
      </c>
      <c r="C18">
        <v>-1.0978147614721901E-2</v>
      </c>
      <c r="D18">
        <v>-1.6416011947174802E-2</v>
      </c>
      <c r="E18">
        <v>-2.1818223772941198E-2</v>
      </c>
      <c r="F18">
        <v>-2.71892383962529E-2</v>
      </c>
      <c r="G18">
        <v>-3.2525010458666501E-2</v>
      </c>
    </row>
    <row r="20" spans="1:7" x14ac:dyDescent="0.25">
      <c r="A20" t="s">
        <v>7</v>
      </c>
    </row>
    <row r="21" spans="1:7" x14ac:dyDescent="0.25">
      <c r="A21" t="s">
        <v>1</v>
      </c>
      <c r="B21">
        <v>25</v>
      </c>
      <c r="C21">
        <v>50</v>
      </c>
      <c r="D21">
        <v>75</v>
      </c>
      <c r="E21">
        <v>100</v>
      </c>
      <c r="F21">
        <v>125</v>
      </c>
      <c r="G21">
        <v>150</v>
      </c>
    </row>
    <row r="22" spans="1:7" x14ac:dyDescent="0.25">
      <c r="A22">
        <v>1</v>
      </c>
      <c r="B22">
        <f>B16-B10</f>
        <v>0</v>
      </c>
      <c r="C22">
        <f t="shared" ref="C22:G22" si="0">C16-C10</f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</row>
    <row r="23" spans="1:7" x14ac:dyDescent="0.25">
      <c r="A23">
        <v>2</v>
      </c>
      <c r="B23">
        <f t="shared" ref="B23:G23" si="1">B17-B11</f>
        <v>0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</row>
    <row r="24" spans="1:7" x14ac:dyDescent="0.25">
      <c r="A24">
        <v>3</v>
      </c>
      <c r="B24">
        <f t="shared" ref="B24:G24" si="2">B18-B12</f>
        <v>0</v>
      </c>
      <c r="C24">
        <f t="shared" si="2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calibrations</vt:lpstr>
      <vt:lpstr>simmulation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2016-01-22T22:58:44Z</dcterms:modified>
</cp:coreProperties>
</file>