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usinesses" sheetId="1" r:id="rId3"/>
    <sheet state="visible" name="Medical" sheetId="2" r:id="rId4"/>
    <sheet state="visible" name="Cinci Business" sheetId="3" r:id="rId5"/>
    <sheet state="visible" name="Charts" sheetId="4" r:id="rId6"/>
    <sheet state="visible" name="Sheet4" sheetId="5" r:id="rId7"/>
  </sheets>
  <definedNames/>
  <calcPr/>
</workbook>
</file>

<file path=xl/sharedStrings.xml><?xml version="1.0" encoding="utf-8"?>
<sst xmlns="http://schemas.openxmlformats.org/spreadsheetml/2006/main" count="75" uniqueCount="31">
  <si>
    <t>Employee Capacity</t>
  </si>
  <si>
    <t>Run 1</t>
  </si>
  <si>
    <t>Run 2</t>
  </si>
  <si>
    <t>Run 3</t>
  </si>
  <si>
    <t>Run 4</t>
  </si>
  <si>
    <t>Run 5</t>
  </si>
  <si>
    <t xml:space="preserve">Run 6 </t>
  </si>
  <si>
    <t>Run 7</t>
  </si>
  <si>
    <t>Run 8</t>
  </si>
  <si>
    <t xml:space="preserve">Run 9 </t>
  </si>
  <si>
    <t>Run 10</t>
  </si>
  <si>
    <t>Run 11</t>
  </si>
  <si>
    <t>Run 12</t>
  </si>
  <si>
    <t>Run 13</t>
  </si>
  <si>
    <t>Run 14</t>
  </si>
  <si>
    <t>Run 15</t>
  </si>
  <si>
    <t>Run 17</t>
  </si>
  <si>
    <t>Run 18</t>
  </si>
  <si>
    <t>Run 19</t>
  </si>
  <si>
    <t>Tptal</t>
  </si>
  <si>
    <t>Avg</t>
  </si>
  <si>
    <t>Actual</t>
  </si>
  <si>
    <t>1-4</t>
  </si>
  <si>
    <t>5-9</t>
  </si>
  <si>
    <t>10-19</t>
  </si>
  <si>
    <t>20-99</t>
  </si>
  <si>
    <t>100-499</t>
  </si>
  <si>
    <t>500</t>
  </si>
  <si>
    <t>Total</t>
  </si>
  <si>
    <t>Total Buildings</t>
  </si>
  <si>
    <t>HAPLOS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</si>
</sst>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0" fontId="1" numFmtId="4" xfId="0" applyAlignment="1" applyFont="1" applyNumberFormat="1">
      <alignment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Business Size Distribution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6D9EEB"/>
            </a:solidFill>
          </c:spPr>
          <c:cat>
            <c:strRef>
              <c:f>'Cinci Business'!$A$1:$A$1000</c:f>
            </c:strRef>
          </c:cat>
          <c:val>
            <c:numRef>
              <c:f>'Cinci Business'!$C$1:$C$1000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'Cinci Business'!$A$1:$A$1000</c:f>
            </c:strRef>
          </c:cat>
          <c:val>
            <c:numRef>
              <c:f>'Cinci Business'!$D$1:$D$1000</c:f>
            </c:numRef>
          </c:val>
        </c:ser>
        <c:axId val="2037383611"/>
        <c:axId val="1063649435"/>
      </c:barChart>
      <c:catAx>
        <c:axId val="20373836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Number of Employees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063649435"/>
      </c:catAx>
      <c:valAx>
        <c:axId val="10636494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Percentage of Business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2037383611"/>
      </c:valAx>
    </c:plotArea>
    <c:legend>
      <c:legendPos val="r"/>
      <c:overlay val="0"/>
    </c:legend>
    <c:plotVisOnly val="1"/>
  </c:chart>
</c:chartSpace>
</file>

<file path=xl/drawings/_rels/worksheet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152400</xdr:colOff>
      <xdr:row>0</xdr:row>
      <xdr:rowOff>152400</xdr:rowOff>
    </xdr:from>
    <xdr:to>
      <xdr:col>6</xdr:col>
      <xdr:colOff>95250</xdr:colOff>
      <xdr:row>18</xdr:row>
      <xdr:rowOff>85725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7.71"/>
    <col customWidth="1" min="2" max="2" width="6.86"/>
    <col customWidth="1" min="3" max="3" width="5.86"/>
    <col customWidth="1" min="4" max="4" width="6.86"/>
    <col customWidth="1" min="5" max="5" width="7.57"/>
    <col customWidth="1" min="6" max="6" width="7.14"/>
    <col customWidth="1" min="7" max="7" width="7.0"/>
    <col customWidth="1" min="8" max="8" width="7.14"/>
    <col customWidth="1" min="9" max="9" width="6.43"/>
    <col customWidth="1" min="10" max="10" width="7.14"/>
    <col customWidth="1" min="11" max="11" width="7.57"/>
    <col customWidth="1" min="12" max="12" width="7.43"/>
    <col customWidth="1" min="13" max="13" width="7.29"/>
    <col customWidth="1" min="14" max="14" width="7.43"/>
    <col customWidth="1" min="15" max="15" width="7.29"/>
    <col customWidth="1" min="16" max="16" width="6.86"/>
    <col customWidth="1" min="17" max="19" width="7.71"/>
    <col customWidth="1" min="20" max="21" width="9.29"/>
    <col customWidth="1" min="22" max="22" width="7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3" t="s">
        <v>20</v>
      </c>
      <c r="V1" s="2" t="s">
        <v>21</v>
      </c>
    </row>
    <row r="2">
      <c r="A2" s="1" t="s">
        <v>22</v>
      </c>
      <c r="B2" s="4">
        <v>81.0</v>
      </c>
      <c r="C2" s="4">
        <v>95.0</v>
      </c>
      <c r="D2" s="4">
        <v>66.0</v>
      </c>
      <c r="E2" s="4">
        <v>59.0</v>
      </c>
      <c r="F2" s="4">
        <v>99.0</v>
      </c>
      <c r="G2" s="4">
        <v>100.0</v>
      </c>
      <c r="H2" s="4">
        <v>96.0</v>
      </c>
      <c r="I2" s="4">
        <v>55.0</v>
      </c>
      <c r="J2" s="4">
        <v>68.0</v>
      </c>
      <c r="K2" s="4">
        <v>78.0</v>
      </c>
      <c r="L2" s="4">
        <v>72.0</v>
      </c>
      <c r="M2" s="4">
        <v>58.0</v>
      </c>
      <c r="N2" s="4">
        <v>70.0</v>
      </c>
      <c r="O2" s="4">
        <v>68.0</v>
      </c>
      <c r="P2" s="4">
        <v>66.0</v>
      </c>
      <c r="Q2" s="4">
        <v>69.0</v>
      </c>
      <c r="R2" s="4">
        <v>73.0</v>
      </c>
      <c r="S2" s="4">
        <v>101.0</v>
      </c>
      <c r="T2" t="str">
        <f t="shared" ref="T2:T7" si="1">SUM(B2:S2)</f>
        <v>1374</v>
      </c>
      <c r="U2" t="str">
        <f t="shared" ref="U2:U7" si="2">T2/SUM(T:T)</f>
        <v>0.7688864018</v>
      </c>
      <c r="V2" s="4">
        <v>0.477556</v>
      </c>
    </row>
    <row r="3">
      <c r="A3" s="1" t="s">
        <v>23</v>
      </c>
      <c r="B3" s="4">
        <v>14.0</v>
      </c>
      <c r="C3" s="4">
        <v>14.0</v>
      </c>
      <c r="D3" s="4">
        <v>15.0</v>
      </c>
      <c r="E3" s="4">
        <v>10.0</v>
      </c>
      <c r="F3" s="4">
        <v>21.0</v>
      </c>
      <c r="G3" s="4">
        <v>22.0</v>
      </c>
      <c r="H3" s="4">
        <v>23.0</v>
      </c>
      <c r="I3" s="4">
        <v>8.0</v>
      </c>
      <c r="J3" s="4">
        <v>12.0</v>
      </c>
      <c r="K3" s="4">
        <v>17.0</v>
      </c>
      <c r="L3" s="4">
        <v>10.0</v>
      </c>
      <c r="M3" s="4">
        <v>17.0</v>
      </c>
      <c r="N3" s="4">
        <v>13.0</v>
      </c>
      <c r="O3" s="4">
        <v>12.0</v>
      </c>
      <c r="P3" s="4">
        <v>13.0</v>
      </c>
      <c r="Q3" s="4">
        <v>10.0</v>
      </c>
      <c r="R3" s="4">
        <v>14.0</v>
      </c>
      <c r="S3" s="4">
        <v>14.0</v>
      </c>
      <c r="T3" t="str">
        <f t="shared" si="1"/>
        <v>259</v>
      </c>
      <c r="U3" t="str">
        <f t="shared" si="2"/>
        <v>0.1449356463</v>
      </c>
      <c r="V3" s="4">
        <v>0.135235</v>
      </c>
    </row>
    <row r="4">
      <c r="A4" s="1" t="s">
        <v>24</v>
      </c>
      <c r="B4" s="4">
        <v>12.0</v>
      </c>
      <c r="C4" s="4">
        <v>7.0</v>
      </c>
      <c r="D4" s="4">
        <v>0.0</v>
      </c>
      <c r="E4" s="4">
        <v>11.0</v>
      </c>
      <c r="F4" s="4">
        <v>11.0</v>
      </c>
      <c r="G4" s="4">
        <v>12.0</v>
      </c>
      <c r="H4" s="4">
        <v>8.0</v>
      </c>
      <c r="I4" s="4">
        <v>4.0</v>
      </c>
      <c r="J4" s="4">
        <v>7.0</v>
      </c>
      <c r="K4" s="4">
        <v>10.0</v>
      </c>
      <c r="L4" s="4">
        <v>10.0</v>
      </c>
      <c r="M4" s="4">
        <v>11.0</v>
      </c>
      <c r="N4" s="4">
        <v>14.0</v>
      </c>
      <c r="O4" s="4">
        <v>7.0</v>
      </c>
      <c r="P4" s="4">
        <v>5.0</v>
      </c>
      <c r="Q4" s="4">
        <v>7.0</v>
      </c>
      <c r="R4" s="4">
        <v>11.0</v>
      </c>
      <c r="S4" s="4">
        <v>7.0</v>
      </c>
      <c r="T4" t="str">
        <f t="shared" si="1"/>
        <v>154</v>
      </c>
      <c r="U4" t="str">
        <f t="shared" si="2"/>
        <v>0.08617795187</v>
      </c>
      <c r="V4" s="4">
        <v>0.0848799</v>
      </c>
    </row>
    <row r="5">
      <c r="A5" s="1" t="s">
        <v>25</v>
      </c>
      <c r="B5" s="4">
        <v>0.0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  <c r="L5" s="4">
        <v>0.0</v>
      </c>
      <c r="M5" s="4">
        <v>0.0</v>
      </c>
      <c r="N5" s="4">
        <v>0.0</v>
      </c>
      <c r="O5" s="4">
        <v>0.0</v>
      </c>
      <c r="P5" s="4">
        <v>0.0</v>
      </c>
      <c r="Q5" s="4">
        <v>0.0</v>
      </c>
      <c r="R5" s="4">
        <v>0.0</v>
      </c>
      <c r="S5" s="4">
        <v>0.0</v>
      </c>
      <c r="T5" t="str">
        <f t="shared" si="1"/>
        <v>0</v>
      </c>
      <c r="U5" t="str">
        <f t="shared" si="2"/>
        <v>0</v>
      </c>
      <c r="V5" s="4">
        <v>0.0924771</v>
      </c>
    </row>
    <row r="6">
      <c r="A6" s="1" t="s">
        <v>26</v>
      </c>
      <c r="B6" s="4">
        <v>0.0</v>
      </c>
      <c r="C6" s="4">
        <v>0.0</v>
      </c>
      <c r="D6" s="4">
        <v>0.0</v>
      </c>
      <c r="E6" s="4">
        <v>0.0</v>
      </c>
      <c r="F6" s="4">
        <v>0.0</v>
      </c>
      <c r="G6" s="4">
        <v>0.0</v>
      </c>
      <c r="H6" s="4">
        <v>0.0</v>
      </c>
      <c r="I6" s="4">
        <v>0.0</v>
      </c>
      <c r="J6" s="4">
        <v>0.0</v>
      </c>
      <c r="K6" s="4">
        <v>0.0</v>
      </c>
      <c r="L6" s="4">
        <v>0.0</v>
      </c>
      <c r="M6" s="4">
        <v>0.0</v>
      </c>
      <c r="N6" s="4">
        <v>0.0</v>
      </c>
      <c r="O6" s="4">
        <v>0.0</v>
      </c>
      <c r="P6" s="4">
        <v>0.0</v>
      </c>
      <c r="Q6" s="4">
        <v>0.0</v>
      </c>
      <c r="R6" s="4">
        <v>0.0</v>
      </c>
      <c r="S6" s="4">
        <v>0.0</v>
      </c>
      <c r="T6" t="str">
        <f t="shared" si="1"/>
        <v>0</v>
      </c>
      <c r="U6" t="str">
        <f t="shared" si="2"/>
        <v>0</v>
      </c>
      <c r="V6" s="4">
        <v>0.0484683</v>
      </c>
    </row>
    <row r="7">
      <c r="A7" s="1" t="s">
        <v>27</v>
      </c>
      <c r="B7" s="4">
        <v>0.0</v>
      </c>
      <c r="C7" s="4">
        <v>0.0</v>
      </c>
      <c r="D7" s="4">
        <v>0.0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  <c r="L7" s="4">
        <v>0.0</v>
      </c>
      <c r="M7" s="4">
        <v>0.0</v>
      </c>
      <c r="N7" s="4">
        <v>0.0</v>
      </c>
      <c r="O7" s="4">
        <v>0.0</v>
      </c>
      <c r="P7" s="4">
        <v>0.0</v>
      </c>
      <c r="Q7" s="4">
        <v>0.0</v>
      </c>
      <c r="R7" s="4">
        <v>0.0</v>
      </c>
      <c r="S7" s="4">
        <v>0.0</v>
      </c>
      <c r="T7" t="str">
        <f t="shared" si="1"/>
        <v>0</v>
      </c>
      <c r="U7" t="str">
        <f t="shared" si="2"/>
        <v>0</v>
      </c>
      <c r="V7" s="4">
        <v>0.161384</v>
      </c>
    </row>
    <row r="8">
      <c r="A8" s="5"/>
    </row>
    <row r="9">
      <c r="A9" s="5"/>
    </row>
    <row r="10">
      <c r="A10" s="5"/>
    </row>
    <row r="11">
      <c r="A11" s="5"/>
    </row>
    <row r="12">
      <c r="A12" s="5"/>
    </row>
    <row r="13">
      <c r="A13" s="5"/>
    </row>
    <row r="14">
      <c r="A14" s="5"/>
    </row>
    <row r="15">
      <c r="A15" s="5"/>
    </row>
    <row r="16">
      <c r="A16" s="5"/>
    </row>
    <row r="17">
      <c r="A17" s="5"/>
    </row>
    <row r="18">
      <c r="A18" s="5"/>
    </row>
    <row r="19">
      <c r="A19" s="5"/>
    </row>
    <row r="20">
      <c r="A20" s="5"/>
    </row>
    <row r="21">
      <c r="A21" s="5"/>
    </row>
    <row r="22">
      <c r="A22" s="5"/>
    </row>
    <row r="23">
      <c r="A23" s="5"/>
    </row>
    <row r="24">
      <c r="A24" s="5"/>
    </row>
    <row r="25">
      <c r="A25" s="5"/>
    </row>
    <row r="26">
      <c r="A26" s="5"/>
    </row>
    <row r="27">
      <c r="A27" s="5"/>
    </row>
    <row r="28">
      <c r="A28" s="5"/>
    </row>
    <row r="29">
      <c r="A29" s="5"/>
    </row>
    <row r="30">
      <c r="A30" s="5"/>
    </row>
    <row r="31">
      <c r="A31" s="5"/>
    </row>
    <row r="32">
      <c r="A32" s="5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7.71"/>
    <col customWidth="1" min="2" max="2" width="6.86"/>
    <col customWidth="1" min="3" max="3" width="5.86"/>
    <col customWidth="1" min="4" max="4" width="6.86"/>
    <col customWidth="1" min="5" max="5" width="7.57"/>
    <col customWidth="1" min="6" max="6" width="7.14"/>
    <col customWidth="1" min="7" max="7" width="7.0"/>
    <col customWidth="1" min="8" max="8" width="7.14"/>
    <col customWidth="1" min="9" max="9" width="6.43"/>
    <col customWidth="1" min="10" max="10" width="7.14"/>
    <col customWidth="1" min="11" max="11" width="7.57"/>
    <col customWidth="1" min="12" max="12" width="7.43"/>
    <col customWidth="1" min="13" max="13" width="7.29"/>
    <col customWidth="1" min="14" max="14" width="7.43"/>
    <col customWidth="1" min="15" max="15" width="7.29"/>
    <col customWidth="1" min="16" max="16" width="6.86"/>
    <col customWidth="1" min="17" max="19" width="7.71"/>
    <col customWidth="1" min="20" max="21" width="9.29"/>
    <col customWidth="1" min="22" max="22" width="7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3" t="s">
        <v>28</v>
      </c>
      <c r="U1" s="3" t="s">
        <v>20</v>
      </c>
      <c r="V1" s="2" t="s">
        <v>21</v>
      </c>
    </row>
    <row r="2">
      <c r="A2" s="1" t="s">
        <v>22</v>
      </c>
      <c r="B2" s="4">
        <v>1.0</v>
      </c>
      <c r="C2" s="4">
        <v>0.0</v>
      </c>
      <c r="D2" s="4">
        <v>0.0</v>
      </c>
      <c r="E2" s="4">
        <v>0.0</v>
      </c>
      <c r="F2" s="4">
        <v>0.0</v>
      </c>
      <c r="G2" s="4">
        <v>1.0</v>
      </c>
      <c r="H2" s="4">
        <v>0.0</v>
      </c>
      <c r="I2" s="4">
        <v>0.0</v>
      </c>
      <c r="J2" s="4">
        <v>0.0</v>
      </c>
      <c r="K2" s="4">
        <v>0.0</v>
      </c>
      <c r="L2" s="4">
        <v>0.0</v>
      </c>
      <c r="M2" s="4">
        <v>0.0</v>
      </c>
      <c r="N2" s="4">
        <v>1.0</v>
      </c>
      <c r="O2" s="4">
        <v>0.0</v>
      </c>
      <c r="P2" s="4">
        <v>0.0</v>
      </c>
      <c r="Q2" s="4">
        <v>0.0</v>
      </c>
      <c r="R2" s="4">
        <v>0.0</v>
      </c>
      <c r="S2" s="4">
        <v>0.0</v>
      </c>
      <c r="T2" t="str">
        <f t="shared" ref="T2:T8" si="1">SUM(B2:S2)</f>
        <v>3</v>
      </c>
      <c r="U2" t="str">
        <f t="shared" ref="U2:U7" si="2">T2/T8</f>
        <v>0.001670378619</v>
      </c>
      <c r="V2" s="4">
        <v>0.477556</v>
      </c>
    </row>
    <row r="3">
      <c r="A3" s="1" t="s">
        <v>23</v>
      </c>
      <c r="B3" s="4">
        <v>0.0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  <c r="L3" s="4">
        <v>0.0</v>
      </c>
      <c r="M3" s="4">
        <v>0.0</v>
      </c>
      <c r="N3" s="4">
        <v>0.0</v>
      </c>
      <c r="O3" s="4">
        <v>0.0</v>
      </c>
      <c r="P3" s="4">
        <v>0.0</v>
      </c>
      <c r="Q3" s="4">
        <v>0.0</v>
      </c>
      <c r="R3" s="4">
        <v>0.0</v>
      </c>
      <c r="S3" s="4">
        <v>0.0</v>
      </c>
      <c r="T3" t="str">
        <f t="shared" si="1"/>
        <v>0</v>
      </c>
      <c r="U3" t="str">
        <f t="shared" si="2"/>
        <v>#DIV/0!</v>
      </c>
      <c r="V3" s="4">
        <v>0.135235</v>
      </c>
    </row>
    <row r="4">
      <c r="A4" s="1" t="s">
        <v>24</v>
      </c>
      <c r="B4" s="4">
        <v>0.0</v>
      </c>
      <c r="C4" s="4">
        <v>0.0</v>
      </c>
      <c r="D4" s="4">
        <v>0.0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  <c r="L4" s="4">
        <v>0.0</v>
      </c>
      <c r="M4" s="4">
        <v>0.0</v>
      </c>
      <c r="N4" s="4">
        <v>0.0</v>
      </c>
      <c r="O4" s="4">
        <v>0.0</v>
      </c>
      <c r="P4" s="4">
        <v>0.0</v>
      </c>
      <c r="Q4" s="4">
        <v>0.0</v>
      </c>
      <c r="R4" s="4">
        <v>0.0</v>
      </c>
      <c r="S4" s="4">
        <v>0.0</v>
      </c>
      <c r="T4" t="str">
        <f t="shared" si="1"/>
        <v>0</v>
      </c>
      <c r="U4" t="str">
        <f t="shared" si="2"/>
        <v>#DIV/0!</v>
      </c>
      <c r="V4" s="4">
        <v>0.0848799</v>
      </c>
    </row>
    <row r="5">
      <c r="A5" s="1" t="s">
        <v>25</v>
      </c>
      <c r="B5" s="4">
        <v>0.0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  <c r="L5" s="4">
        <v>0.0</v>
      </c>
      <c r="M5" s="4">
        <v>0.0</v>
      </c>
      <c r="N5" s="4">
        <v>0.0</v>
      </c>
      <c r="O5" s="4">
        <v>0.0</v>
      </c>
      <c r="P5" s="4">
        <v>0.0</v>
      </c>
      <c r="Q5" s="4">
        <v>0.0</v>
      </c>
      <c r="R5" s="4">
        <v>0.0</v>
      </c>
      <c r="S5" s="4">
        <v>0.0</v>
      </c>
      <c r="T5" t="str">
        <f t="shared" si="1"/>
        <v>0</v>
      </c>
      <c r="U5" t="str">
        <f t="shared" si="2"/>
        <v>#DIV/0!</v>
      </c>
      <c r="V5" s="4">
        <v>0.0924771</v>
      </c>
    </row>
    <row r="6">
      <c r="A6" s="1" t="s">
        <v>26</v>
      </c>
      <c r="B6" s="4">
        <v>0.0</v>
      </c>
      <c r="C6" s="4">
        <v>0.0</v>
      </c>
      <c r="D6" s="4">
        <v>0.0</v>
      </c>
      <c r="E6" s="4">
        <v>0.0</v>
      </c>
      <c r="F6" s="4">
        <v>0.0</v>
      </c>
      <c r="G6" s="4">
        <v>0.0</v>
      </c>
      <c r="H6" s="4">
        <v>0.0</v>
      </c>
      <c r="I6" s="4">
        <v>0.0</v>
      </c>
      <c r="J6" s="4">
        <v>0.0</v>
      </c>
      <c r="K6" s="4">
        <v>0.0</v>
      </c>
      <c r="L6" s="4">
        <v>0.0</v>
      </c>
      <c r="M6" s="4">
        <v>0.0</v>
      </c>
      <c r="N6" s="4">
        <v>0.0</v>
      </c>
      <c r="O6" s="4">
        <v>0.0</v>
      </c>
      <c r="P6" s="4">
        <v>0.0</v>
      </c>
      <c r="Q6" s="4">
        <v>0.0</v>
      </c>
      <c r="R6" s="4">
        <v>0.0</v>
      </c>
      <c r="S6" s="4">
        <v>0.0</v>
      </c>
      <c r="T6" t="str">
        <f t="shared" si="1"/>
        <v>0</v>
      </c>
      <c r="U6" t="str">
        <f t="shared" si="2"/>
        <v>#DIV/0!</v>
      </c>
      <c r="V6" s="4">
        <v>0.0484683</v>
      </c>
    </row>
    <row r="7">
      <c r="A7" s="1" t="s">
        <v>27</v>
      </c>
      <c r="B7" s="4">
        <v>0.0</v>
      </c>
      <c r="C7" s="4">
        <v>0.0</v>
      </c>
      <c r="D7" s="4">
        <v>0.0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  <c r="L7" s="4">
        <v>0.0</v>
      </c>
      <c r="M7" s="4">
        <v>0.0</v>
      </c>
      <c r="N7" s="4">
        <v>0.0</v>
      </c>
      <c r="O7" s="4">
        <v>0.0</v>
      </c>
      <c r="P7" s="4">
        <v>0.0</v>
      </c>
      <c r="Q7" s="4">
        <v>0.0</v>
      </c>
      <c r="R7" s="4">
        <v>0.0</v>
      </c>
      <c r="S7" s="4">
        <v>0.0</v>
      </c>
      <c r="T7" t="str">
        <f t="shared" si="1"/>
        <v>0</v>
      </c>
      <c r="U7" t="str">
        <f t="shared" si="2"/>
        <v>#DIV/0!</v>
      </c>
      <c r="V7" s="4">
        <v>0.161384</v>
      </c>
    </row>
    <row r="8">
      <c r="A8" s="1" t="s">
        <v>29</v>
      </c>
      <c r="B8" s="6" t="str">
        <f>107+1</f>
        <v>108.00</v>
      </c>
      <c r="C8" s="6">
        <v>116.0</v>
      </c>
      <c r="D8" s="6">
        <v>87.0</v>
      </c>
      <c r="E8" s="6">
        <v>80.0</v>
      </c>
      <c r="F8" s="6">
        <v>131.0</v>
      </c>
      <c r="G8" s="6">
        <v>135.0</v>
      </c>
      <c r="H8" s="6">
        <v>127.0</v>
      </c>
      <c r="I8" s="6">
        <v>67.0</v>
      </c>
      <c r="J8" s="6">
        <v>87.0</v>
      </c>
      <c r="K8" s="6">
        <v>105.0</v>
      </c>
      <c r="L8" s="6">
        <v>92.0</v>
      </c>
      <c r="M8" s="6">
        <v>86.0</v>
      </c>
      <c r="N8" s="6">
        <v>98.0</v>
      </c>
      <c r="O8" s="6">
        <v>87.0</v>
      </c>
      <c r="P8" s="6">
        <v>84.0</v>
      </c>
      <c r="Q8" s="6">
        <v>86.0</v>
      </c>
      <c r="R8" s="6">
        <v>98.0</v>
      </c>
      <c r="S8" s="6">
        <v>122.0</v>
      </c>
      <c r="T8" s="7" t="str">
        <f t="shared" si="1"/>
        <v>1,796.00</v>
      </c>
    </row>
    <row r="9">
      <c r="A9" s="5"/>
    </row>
    <row r="10">
      <c r="A10" s="5"/>
    </row>
    <row r="11">
      <c r="A11" s="5"/>
    </row>
    <row r="12">
      <c r="A12" s="5"/>
    </row>
    <row r="13">
      <c r="A13" s="5"/>
    </row>
    <row r="14">
      <c r="A14" s="5"/>
    </row>
    <row r="15">
      <c r="A15" s="5"/>
    </row>
    <row r="16">
      <c r="A16" s="5"/>
    </row>
    <row r="17">
      <c r="A17" s="5"/>
    </row>
    <row r="18">
      <c r="A18" s="5"/>
    </row>
    <row r="19">
      <c r="A19" s="5"/>
    </row>
    <row r="20">
      <c r="A20" s="5"/>
    </row>
    <row r="21">
      <c r="A21" s="5"/>
    </row>
    <row r="22">
      <c r="A22" s="5"/>
    </row>
    <row r="23">
      <c r="A23" s="5"/>
    </row>
    <row r="24">
      <c r="A24" s="5"/>
    </row>
    <row r="25">
      <c r="A25" s="5"/>
    </row>
    <row r="26">
      <c r="A26" s="5"/>
    </row>
    <row r="27">
      <c r="A27" s="5"/>
    </row>
    <row r="28">
      <c r="A28" s="5"/>
    </row>
    <row r="29">
      <c r="A29" s="5"/>
    </row>
    <row r="30">
      <c r="A30" s="5"/>
    </row>
    <row r="31">
      <c r="A31" s="5"/>
    </row>
    <row r="32">
      <c r="A32" s="5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71"/>
  </cols>
  <sheetData>
    <row r="1">
      <c r="A1" s="1" t="s">
        <v>0</v>
      </c>
      <c r="C1" s="4" t="s">
        <v>30</v>
      </c>
      <c r="D1" s="4" t="s">
        <v>21</v>
      </c>
    </row>
    <row r="2">
      <c r="A2" s="1" t="s">
        <v>22</v>
      </c>
      <c r="B2" s="4">
        <v>30957.0</v>
      </c>
      <c r="C2" t="str">
        <f t="shared" ref="C2:C7" si="1">B2/SUM(B:B)</f>
        <v>0.6226141872</v>
      </c>
      <c r="D2" s="4">
        <v>0.620003</v>
      </c>
    </row>
    <row r="3">
      <c r="A3" s="1" t="s">
        <v>23</v>
      </c>
      <c r="B3" s="4">
        <v>7869.0</v>
      </c>
      <c r="C3" t="str">
        <f t="shared" si="1"/>
        <v>0.1582631081</v>
      </c>
      <c r="D3" s="4">
        <v>0.156436</v>
      </c>
    </row>
    <row r="4">
      <c r="A4" s="1" t="s">
        <v>24</v>
      </c>
      <c r="B4" s="4">
        <v>5237.0</v>
      </c>
      <c r="C4" t="str">
        <f t="shared" si="1"/>
        <v>0.1053277287</v>
      </c>
      <c r="D4" s="4">
        <v>0.106776</v>
      </c>
    </row>
    <row r="5">
      <c r="A5" s="1" t="s">
        <v>25</v>
      </c>
      <c r="B5" s="4">
        <v>4780.0</v>
      </c>
      <c r="C5" t="str">
        <f t="shared" si="1"/>
        <v>0.09613644134</v>
      </c>
      <c r="D5" s="4">
        <v>0.0968537</v>
      </c>
    </row>
    <row r="6">
      <c r="A6" s="1" t="s">
        <v>26</v>
      </c>
      <c r="B6" s="4">
        <v>812.0</v>
      </c>
      <c r="C6" t="str">
        <f t="shared" si="1"/>
        <v>0.01633112769</v>
      </c>
      <c r="D6" s="4">
        <v>0.0171484</v>
      </c>
    </row>
    <row r="7">
      <c r="A7" s="1" t="s">
        <v>27</v>
      </c>
      <c r="B7" s="4">
        <v>66.0</v>
      </c>
      <c r="C7" t="str">
        <f t="shared" si="1"/>
        <v>0.001327406931</v>
      </c>
      <c r="D7" s="4">
        <v>0.00178347</v>
      </c>
    </row>
    <row r="8">
      <c r="A8" s="5"/>
    </row>
    <row r="9">
      <c r="A9" s="5"/>
    </row>
    <row r="10">
      <c r="A10" s="5"/>
    </row>
    <row r="11">
      <c r="A11" s="5"/>
    </row>
    <row r="12">
      <c r="A12" s="5"/>
    </row>
    <row r="13">
      <c r="A13" s="5"/>
    </row>
    <row r="14">
      <c r="A14" s="5"/>
    </row>
    <row r="15">
      <c r="A15" s="5"/>
    </row>
    <row r="16">
      <c r="A16" s="5"/>
    </row>
    <row r="17">
      <c r="A17" s="5"/>
    </row>
    <row r="18">
      <c r="A18" s="5"/>
    </row>
    <row r="19">
      <c r="A19" s="5"/>
    </row>
    <row r="20">
      <c r="A20" s="5"/>
    </row>
    <row r="21">
      <c r="A21" s="5"/>
    </row>
    <row r="22">
      <c r="A22" s="5"/>
    </row>
    <row r="23">
      <c r="A23" s="5"/>
    </row>
    <row r="24">
      <c r="A24" s="5"/>
    </row>
    <row r="25">
      <c r="A25" s="5"/>
    </row>
    <row r="26">
      <c r="A26" s="5"/>
    </row>
    <row r="27">
      <c r="A27" s="5"/>
    </row>
    <row r="28">
      <c r="A28" s="5"/>
    </row>
    <row r="29">
      <c r="A29" s="5"/>
    </row>
    <row r="30">
      <c r="A30" s="5"/>
    </row>
    <row r="31">
      <c r="A31" s="5"/>
    </row>
    <row r="32">
      <c r="A32" s="5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71"/>
  </cols>
  <sheetData>
    <row r="1">
      <c r="A1" s="1" t="s">
        <v>0</v>
      </c>
      <c r="C1" s="4" t="s">
        <v>30</v>
      </c>
      <c r="D1" s="4" t="s">
        <v>21</v>
      </c>
    </row>
    <row r="2">
      <c r="A2" s="1" t="s">
        <v>22</v>
      </c>
      <c r="B2" s="4">
        <v>4.0</v>
      </c>
      <c r="C2" t="str">
        <f t="shared" ref="C2:C7" si="1">B2/SUM(B:B)</f>
        <v>0.08</v>
      </c>
      <c r="D2" s="4">
        <v>2.91528E-4</v>
      </c>
    </row>
    <row r="3">
      <c r="A3" s="1" t="s">
        <v>23</v>
      </c>
      <c r="B3" s="4">
        <v>0.0</v>
      </c>
      <c r="C3" t="str">
        <f t="shared" si="1"/>
        <v>0</v>
      </c>
      <c r="D3" s="4">
        <v>3.4429E-4</v>
      </c>
    </row>
    <row r="4">
      <c r="A4" s="1" t="s">
        <v>24</v>
      </c>
      <c r="B4" s="4">
        <v>6.0</v>
      </c>
      <c r="C4" t="str">
        <f t="shared" si="1"/>
        <v>0.12</v>
      </c>
      <c r="D4" s="4">
        <v>4.76862E-4</v>
      </c>
    </row>
    <row r="5">
      <c r="A5" s="1" t="s">
        <v>25</v>
      </c>
      <c r="B5" s="4">
        <v>9.0</v>
      </c>
      <c r="C5" t="str">
        <f t="shared" si="1"/>
        <v>0.18</v>
      </c>
      <c r="D5" s="4">
        <v>0.0</v>
      </c>
    </row>
    <row r="6">
      <c r="A6" s="1" t="s">
        <v>26</v>
      </c>
      <c r="B6" s="4">
        <v>17.0</v>
      </c>
      <c r="C6" t="str">
        <f t="shared" si="1"/>
        <v>0.34</v>
      </c>
      <c r="D6" s="4">
        <v>0.0171484</v>
      </c>
    </row>
    <row r="7">
      <c r="A7" s="1" t="s">
        <v>27</v>
      </c>
      <c r="B7" s="4">
        <v>14.0</v>
      </c>
      <c r="C7" t="str">
        <f t="shared" si="1"/>
        <v>0.28</v>
      </c>
      <c r="D7" s="4">
        <v>0.00178347</v>
      </c>
    </row>
    <row r="8">
      <c r="A8" s="5"/>
    </row>
    <row r="9">
      <c r="A9" s="5"/>
    </row>
    <row r="10">
      <c r="A10" s="5"/>
    </row>
    <row r="11">
      <c r="A11" s="5"/>
    </row>
    <row r="12">
      <c r="A12" s="5"/>
    </row>
    <row r="13">
      <c r="A13" s="5"/>
    </row>
    <row r="14">
      <c r="A14" s="5"/>
    </row>
    <row r="15">
      <c r="A15" s="5"/>
    </row>
    <row r="16">
      <c r="A16" s="5"/>
    </row>
    <row r="17">
      <c r="A17" s="5"/>
    </row>
    <row r="18">
      <c r="A18" s="5"/>
    </row>
    <row r="19">
      <c r="A19" s="5"/>
    </row>
    <row r="20">
      <c r="A20" s="5"/>
    </row>
    <row r="21">
      <c r="A21" s="5"/>
    </row>
    <row r="22">
      <c r="A22" s="5"/>
    </row>
    <row r="23">
      <c r="A23" s="5"/>
    </row>
    <row r="24">
      <c r="A24" s="5"/>
    </row>
    <row r="25">
      <c r="A25" s="5"/>
    </row>
    <row r="26">
      <c r="A26" s="5"/>
    </row>
    <row r="27">
      <c r="A27" s="5"/>
    </row>
    <row r="28">
      <c r="A28" s="5"/>
    </row>
    <row r="29">
      <c r="A29" s="5"/>
    </row>
    <row r="30">
      <c r="A30" s="5"/>
    </row>
    <row r="31">
      <c r="A31" s="5"/>
    </row>
    <row r="32">
      <c r="A32" s="5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</sheetData>
  <drawing r:id="rId1"/>
</worksheet>
</file>