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ursor\pay-mgmt\"/>
    </mc:Choice>
  </mc:AlternateContent>
  <bookViews>
    <workbookView xWindow="0" yWindow="0" windowWidth="19320" windowHeight="9000"/>
  </bookViews>
  <sheets>
    <sheet name="202508" sheetId="1" r:id="rId1"/>
  </sheets>
  <definedNames>
    <definedName name="_xlnm.Print_Area" localSheetId="0">'202508'!$A$1:$H$8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4" i="1"/>
  <c r="F4" i="1"/>
  <c r="H4" i="1" l="1"/>
  <c r="B8" i="1"/>
  <c r="C8" i="1"/>
  <c r="D8" i="1" l="1"/>
  <c r="E8" i="1" s="1"/>
</calcChain>
</file>

<file path=xl/sharedStrings.xml><?xml version="1.0" encoding="utf-8"?>
<sst xmlns="http://schemas.openxmlformats.org/spreadsheetml/2006/main" count="20" uniqueCount="19">
  <si>
    <t>비  고</t>
  </si>
  <si>
    <t>실 지급 금액</t>
    <phoneticPr fontId="2" type="noConversion"/>
  </si>
  <si>
    <t>징수 금액</t>
    <phoneticPr fontId="2" type="noConversion"/>
  </si>
  <si>
    <t>농어촌세</t>
    <phoneticPr fontId="2" type="noConversion"/>
  </si>
  <si>
    <t>소득세</t>
    <phoneticPr fontId="2" type="noConversion"/>
  </si>
  <si>
    <t>원천징수율</t>
    <phoneticPr fontId="2" type="noConversion"/>
  </si>
  <si>
    <t>여름휴가비
(7월23일 지급)</t>
    <phoneticPr fontId="2" type="noConversion"/>
  </si>
  <si>
    <t>2025.07.01
~2025.07.31</t>
    <phoneticPr fontId="2" type="noConversion"/>
  </si>
  <si>
    <t>비  고</t>
    <phoneticPr fontId="2" type="noConversion"/>
  </si>
  <si>
    <t>합  계</t>
    <phoneticPr fontId="2" type="noConversion"/>
  </si>
  <si>
    <t>상여금</t>
    <phoneticPr fontId="2" type="noConversion"/>
  </si>
  <si>
    <t>주휴수당</t>
    <phoneticPr fontId="2" type="noConversion"/>
  </si>
  <si>
    <t>급여액수</t>
    <phoneticPr fontId="2" type="noConversion"/>
  </si>
  <si>
    <t>시  급</t>
    <phoneticPr fontId="2" type="noConversion"/>
  </si>
  <si>
    <t>근무시간</t>
    <phoneticPr fontId="2" type="noConversion"/>
  </si>
  <si>
    <t>근무일수</t>
    <phoneticPr fontId="2" type="noConversion"/>
  </si>
  <si>
    <t>근무일자</t>
    <phoneticPr fontId="2" type="noConversion"/>
  </si>
  <si>
    <t>2025년 8월 급여명세서</t>
    <phoneticPr fontId="2" type="noConversion"/>
  </si>
  <si>
    <t>성명 : 홍길동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</si>
</sst>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176" formatCode="0&quot;시간&quot;"/>
    <numFmt numFmtId="177" formatCode="0&quot;일&quot;"/>
  </numFmts>
  <fonts count="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4"/>
      <color theme="1"/>
      <name val="맑은 고딕"/>
      <family val="2"/>
      <charset val="129"/>
    </font>
    <font>
      <sz val="12"/>
      <color theme="1"/>
      <name val="맑은 고딕"/>
      <family val="2"/>
      <charset val="129"/>
    </font>
    <font>
      <sz val="16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2" fontId="0" fillId="0" borderId="1" xfId="0" applyNumberFormat="1" applyBorder="1">
      <alignment vertical="center"/>
    </xf>
    <xf numFmtId="10" fontId="0" fillId="0" borderId="1" xfId="1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5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"/>
  <sheetViews>
    <sheetView tabSelected="1" zoomScale="85" zoomScaleNormal="85" workbookViewId="0">
      <selection activeCell="F4" sqref="F4"/>
    </sheetView>
  </sheetViews>
  <sheetFormatPr defaultRowHeight="17.399999999999999" x14ac:dyDescent="0.4"/>
  <cols>
    <col min="1" max="1" width="12.5" customWidth="1"/>
    <col min="2" max="2" width="19.3984375" bestFit="1" customWidth="1"/>
    <col min="3" max="7" width="12.5" customWidth="1"/>
    <col min="8" max="8" width="12.8984375" bestFit="1" customWidth="1"/>
    <col min="9" max="9" width="36.69921875" customWidth="1"/>
  </cols>
  <sheetData>
    <row r="1" spans="1:9" s="11" customFormat="1" ht="30" customHeight="1" x14ac:dyDescent="0.4">
      <c r="A1" s="11" t="s">
        <v>17</v>
      </c>
    </row>
    <row r="2" spans="1:9" s="5" customFormat="1" ht="30" customHeight="1" x14ac:dyDescent="0.4">
      <c r="A2" s="5" t="s">
        <v>18</v>
      </c>
    </row>
    <row r="3" spans="1:9" s="3" customFormat="1" ht="24" customHeight="1" x14ac:dyDescent="0.4">
      <c r="A3" s="4" t="s">
        <v>16</v>
      </c>
      <c r="B3" s="4" t="s">
        <v>15</v>
      </c>
      <c r="C3" s="4" t="s">
        <v>14</v>
      </c>
      <c r="D3" s="4" t="s">
        <v>13</v>
      </c>
      <c r="E3" s="4" t="s">
        <v>12</v>
      </c>
      <c r="F3" s="4" t="s">
        <v>11</v>
      </c>
      <c r="G3" s="4" t="s">
        <v>10</v>
      </c>
      <c r="H3" s="4" t="s">
        <v>9</v>
      </c>
      <c r="I3" s="4" t="s">
        <v>8</v>
      </c>
    </row>
    <row r="4" spans="1:9" ht="45" customHeight="1" x14ac:dyDescent="0.4">
      <c r="A4" s="10" t="s">
        <v>7</v>
      </c>
      <c r="B4" s="9">
        <v>21</v>
      </c>
      <c r="C4" s="8">
        <f>B4*4</f>
        <v>84</v>
      </c>
      <c r="D4" s="1">
        <v>11000</v>
      </c>
      <c r="E4" s="1">
        <f>C4*D4</f>
        <v>924000</v>
      </c>
      <c r="F4" s="1">
        <f>C4*2200</f>
        <v>184800</v>
      </c>
      <c r="G4" s="1">
        <v>200000</v>
      </c>
      <c r="H4" s="1">
        <f>E4+F4+G4</f>
        <v>1308800</v>
      </c>
      <c r="I4" s="7" t="s">
        <v>6</v>
      </c>
    </row>
    <row r="6" spans="1:9" s="5" customFormat="1" ht="26.25" customHeight="1" x14ac:dyDescent="0.4">
      <c r="A6" s="6" t="s">
        <v>18</v>
      </c>
    </row>
    <row r="7" spans="1:9" s="3" customFormat="1" ht="24" customHeight="1" x14ac:dyDescent="0.4">
      <c r="A7" s="4" t="s">
        <v>5</v>
      </c>
      <c r="B7" s="4" t="s">
        <v>4</v>
      </c>
      <c r="C7" s="4" t="s">
        <v>3</v>
      </c>
      <c r="D7" s="4" t="s">
        <v>2</v>
      </c>
      <c r="E7" s="4" t="s">
        <v>1</v>
      </c>
      <c r="F7" s="4" t="s">
        <v>0</v>
      </c>
    </row>
    <row r="8" spans="1:9" ht="45" customHeight="1" x14ac:dyDescent="0.4">
      <c r="A8" s="2">
        <v>3.3000000000000002E-2</v>
      </c>
      <c r="B8" s="1">
        <f>ROUNDDOWN(H4*0.03,-1)</f>
        <v>39260</v>
      </c>
      <c r="C8" s="1">
        <f>ROUNDDOWN(H4*0.003,-1)</f>
        <v>3920</v>
      </c>
      <c r="D8" s="1">
        <f>B8+C8</f>
        <v>43180</v>
      </c>
      <c r="E8" s="1">
        <f>H4-D8</f>
        <v>1265620</v>
      </c>
      <c r="F8" s="1"/>
    </row>
  </sheetData>
  <phoneticPr fontId="2" type="noConversion"/>
  <printOptions horizontalCentered="1"/>
  <pageMargins left="0.59055118110236227" right="0.59055118110236227" top="0.59055118110236227" bottom="0.59055118110236227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202508</vt:lpstr>
      <vt:lpstr>'202508'!Print_Area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rexsystem</dc:creator>
  <cp:lastModifiedBy>rexsystem</cp:lastModifiedBy>
  <dcterms:created xsi:type="dcterms:W3CDTF">2025-08-16T01:04:35Z</dcterms:created>
  <dcterms:modified xsi:type="dcterms:W3CDTF">2025-08-16T01:38:53Z</dcterms:modified>
</cp:coreProperties>
</file>