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G2" i="1"/>
  <c r="F2" i="1"/>
</calcChain>
</file>

<file path=xl/sharedStrings.xml><?xml version="1.0" encoding="utf-8"?>
<sst xmlns="http://schemas.openxmlformats.org/spreadsheetml/2006/main" count="112" uniqueCount="65">
  <si>
    <t>08_PE_AVZ_01</t>
  </si>
  <si>
    <t>CASE ARCOVERDE - AVENIDA DOM PEDRO II, S/N</t>
  </si>
  <si>
    <t>PRESIDIO ADVOGADO BRITO ALVES - RUA NOVA PROJETADA, S/N</t>
  </si>
  <si>
    <t>COLONIA PENAL FEMININA DE BUIQUE I - RUA AURORA LAERTE CAVALCANTI, S/N</t>
  </si>
  <si>
    <t>Av. José Bonifácio, 632 - São Cristóvão, Arcoverde - PE, 56512-971</t>
  </si>
  <si>
    <t>08_PE_AVZ_02</t>
  </si>
  <si>
    <t>PRESIDIO DESEMBARGADOR AUGUSTO DUQUE - LOTEAMENTO NOVO PONTAL, S/N</t>
  </si>
  <si>
    <t>08_PE_CRU_01</t>
  </si>
  <si>
    <t>CASE CARUARU - ESTRADA CARROCAVEL, SITIO LAGOA PORCOS II, S/N</t>
  </si>
  <si>
    <t>CASEM CARUARU - RUA NATALICIO SOARES DOS SANTOS, 47</t>
  </si>
  <si>
    <t>PENITENCIARIA JUIZ PLACIDO DE SOUZA - AVENIDA ESPIRITO SANTO, 36</t>
  </si>
  <si>
    <t>R. Padre Manoel da Nóbrega - São Francisco, Caruaru - PE, 55008-540</t>
  </si>
  <si>
    <t>08_PE_CRU_02</t>
  </si>
  <si>
    <t>PRESIDIO DE SANTA CRUZ DO CAPIBARIBE - RODOVIA PE 160 - KM 13</t>
  </si>
  <si>
    <t>08_PE_GRS_01</t>
  </si>
  <si>
    <t>CENTRO DE RESSOCIALIZACAO DO AGRESTE - FAZENDA NASCIMENTO, S/N</t>
  </si>
  <si>
    <t>CASE GARANHUS - RUA LUIZ BURGOS, 1507</t>
  </si>
  <si>
    <t>CASEM GARANHUNS - RUA NAPOLEAO GALVAO, 605</t>
  </si>
  <si>
    <t>R. Amauri de Medeiros, 32 - A - Heliópolis, Garanhuns - PE, 55295-430</t>
  </si>
  <si>
    <t>08_PE_PNZ_01</t>
  </si>
  <si>
    <t>CADEIA PUBLICA FEMININA DE PETROLINA - RUA PACIFICO DA LUZ, 791</t>
  </si>
  <si>
    <t>CASEM PETROLINA - AVENIDA DAS NACOES, 190</t>
  </si>
  <si>
    <t>PENIT DOUTOR EDVALDO GOMES - AVENIDA BARAO DE CONTENDAS, S/N</t>
  </si>
  <si>
    <t>CASE PETROLINA - RUA FEBRONIO DE SOUZA, S/N</t>
  </si>
  <si>
    <t>Av. das Nações, 116 - Gercino Coelho, Petrolina - PE, 56302-360</t>
  </si>
  <si>
    <t>08_PE_RCE_01</t>
  </si>
  <si>
    <t>COLONIA PENAL FEMININA DE ABREU E LIMA - RUA QUINZE, 50</t>
  </si>
  <si>
    <t>CASE ABREU E LIMA - RODOVIA PE 18, S/N - KM 02</t>
  </si>
  <si>
    <t>PRESIDIO DE IGARASSU - AVENIDA ALFREDO BANDEIRA DE MELO, S/N</t>
  </si>
  <si>
    <t>Av. Gen. San Martin, 1083 - Prado, Recife - PE, 50630-971</t>
  </si>
  <si>
    <t>08_PE_RCE_02</t>
  </si>
  <si>
    <t>FUNASE - CASE, Cabo de Santo Agostinho - PE, Endereço</t>
  </si>
  <si>
    <t>Case Jaboatão - Centro de Atendimento Socioeducativo</t>
  </si>
  <si>
    <t>08_PE_RCE_03</t>
  </si>
  <si>
    <t>PENITENCIARIA PROF BARRETO CAMPELO - RUA ENGENHO MACAXEIRA, S/N</t>
  </si>
  <si>
    <t xml:space="preserve">Penitenciária Agro industrial São João </t>
  </si>
  <si>
    <t>HCTP Hospital de Custódia e Tratamento Psiquiátrico - Engenho São João, s/n - Centro, Ilha de Itamaracá - PE, 53900-000</t>
  </si>
  <si>
    <t>08_PE_RCE_04</t>
  </si>
  <si>
    <t>PENITENCIARIA DR ENIO PESSOA GUERRA - RODOVIA PE 90 KM 23 - ZONA RURAL</t>
  </si>
  <si>
    <t>CASE TIMBAUBA - LOTEAMENTO CEZAR AUGUSTO, S/N</t>
  </si>
  <si>
    <t>08_PE_RCE_05</t>
  </si>
  <si>
    <t>Presídio Dr. Rorenildo da Rocha Leão - Rodovia PE 096, Km 01, s/n, Palmares - PE, 55540-000</t>
  </si>
  <si>
    <t>08_PE_RCE_06</t>
  </si>
  <si>
    <t>CASEM RECIFE II - RUA DA HARMONIA, 313</t>
  </si>
  <si>
    <t>CASEM RECIFE I - AVENIDA NORTE MIGUEL ARRAES DE ALENCAR, 3029</t>
  </si>
  <si>
    <t>08_PE_RCE_07</t>
  </si>
  <si>
    <t>CASEM AREIAS - RUA CAPITAO ANTONIO VIDAL, 55</t>
  </si>
  <si>
    <t>PRESIDIO ASP MARCELO FRANCISCO DE ARAUJO - AVENIDA LIBERDADE, S/N</t>
  </si>
  <si>
    <t>PRESIDIO FREI DAMIAO DE BOZZANO - RUA ORFEU DO CARNAVAL, S/N</t>
  </si>
  <si>
    <t>PRESIDIO JUIZ ANTONIO LUIZ LINS DE BARROS - PJALLB - AVENIDA PRESIDIO PROF ANIBAL BRUNO, S/N</t>
  </si>
  <si>
    <t>08_PE_RCE_08</t>
  </si>
  <si>
    <t>CASEM SANTA LUZIA - RUA PROF JULIO OLIVEIRA, 92</t>
  </si>
  <si>
    <t>COLONIA PENAL FEMININA DO RECIFE - RUA BOM PASTOR, 1407</t>
  </si>
  <si>
    <t>CASE SANTA LUZIA - RUA MARIO ALVARES PEREIRA DE LIRA, 1313</t>
  </si>
  <si>
    <t>08_PE_RCE_09</t>
  </si>
  <si>
    <t>PRESIDIO DE VITORIA DE SANTO ANTAO - RUA DA CADEIA, S/N</t>
  </si>
  <si>
    <t>CASE VITORIA DE SANTO ANTAO - RUA ENGENHO PACAS, S/N - ZONA RURAL</t>
  </si>
  <si>
    <t>Rota</t>
  </si>
  <si>
    <t>Local</t>
  </si>
  <si>
    <t>Posicao</t>
  </si>
  <si>
    <t>Tempo</t>
  </si>
  <si>
    <t>Distancia</t>
  </si>
  <si>
    <t>Minutos</t>
  </si>
  <si>
    <t>Horas</t>
  </si>
  <si>
    <t>Distancia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</si>
</sst>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selection activeCell="F12" sqref="F12:F13"/>
    </sheetView>
  </sheetViews>
  <sheetFormatPr defaultRowHeight="15" x14ac:dyDescent="0.25"/>
  <cols>
    <col min="1" max="1" width="13.85546875" bestFit="1" customWidth="1"/>
    <col min="2" max="2" width="108.85546875" bestFit="1" customWidth="1"/>
    <col min="3" max="3" width="7.7109375" bestFit="1" customWidth="1"/>
    <col min="4" max="4" width="7.140625" bestFit="1" customWidth="1"/>
    <col min="5" max="5" width="9" bestFit="1" customWidth="1"/>
    <col min="6" max="6" width="8.28515625" bestFit="1" customWidth="1"/>
    <col min="7" max="7" width="6" bestFit="1" customWidth="1"/>
    <col min="8" max="8" width="13.85546875" bestFit="1" customWidth="1"/>
  </cols>
  <sheetData>
    <row r="1" spans="1:8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</row>
    <row r="2" spans="1:8" x14ac:dyDescent="0.25">
      <c r="A2" t="s">
        <v>0</v>
      </c>
      <c r="B2" t="s">
        <v>3</v>
      </c>
      <c r="C2">
        <v>1</v>
      </c>
      <c r="D2">
        <v>2519</v>
      </c>
      <c r="E2">
        <v>32040</v>
      </c>
      <c r="F2">
        <f>ROUNDUP(D2/60,0)</f>
        <v>42</v>
      </c>
      <c r="G2">
        <f>ROUNDDOWN(D2/3600,0)</f>
        <v>0</v>
      </c>
      <c r="H2">
        <f>E2/1000</f>
        <v>32.04</v>
      </c>
    </row>
    <row r="3" spans="1:8" x14ac:dyDescent="0.25">
      <c r="A3" t="s">
        <v>0</v>
      </c>
      <c r="B3" t="s">
        <v>1</v>
      </c>
      <c r="C3">
        <v>2</v>
      </c>
      <c r="D3">
        <v>2452</v>
      </c>
      <c r="E3">
        <v>29241</v>
      </c>
      <c r="F3">
        <f t="shared" ref="F3:F53" si="0">ROUNDUP(D3/60,0)</f>
        <v>41</v>
      </c>
      <c r="G3">
        <f t="shared" ref="G3:G53" si="1">ROUNDDOWN(D3/3600,0)</f>
        <v>0</v>
      </c>
      <c r="H3">
        <f t="shared" ref="H3:H53" si="2">E3/1000</f>
        <v>29.241</v>
      </c>
    </row>
    <row r="4" spans="1:8" x14ac:dyDescent="0.25">
      <c r="A4" t="s">
        <v>0</v>
      </c>
      <c r="B4" t="s">
        <v>2</v>
      </c>
      <c r="C4">
        <v>3</v>
      </c>
      <c r="D4">
        <v>457</v>
      </c>
      <c r="E4">
        <v>2852</v>
      </c>
      <c r="F4">
        <f t="shared" si="0"/>
        <v>8</v>
      </c>
      <c r="G4">
        <f t="shared" si="1"/>
        <v>0</v>
      </c>
      <c r="H4">
        <f t="shared" si="2"/>
        <v>2.8519999999999999</v>
      </c>
    </row>
    <row r="5" spans="1:8" x14ac:dyDescent="0.25">
      <c r="A5" t="s">
        <v>0</v>
      </c>
      <c r="B5" t="s">
        <v>4</v>
      </c>
      <c r="C5">
        <v>4</v>
      </c>
      <c r="D5">
        <v>336</v>
      </c>
      <c r="E5">
        <v>1881</v>
      </c>
      <c r="F5">
        <f t="shared" si="0"/>
        <v>6</v>
      </c>
      <c r="G5">
        <f t="shared" si="1"/>
        <v>0</v>
      </c>
      <c r="H5">
        <f t="shared" si="2"/>
        <v>1.881</v>
      </c>
    </row>
    <row r="6" spans="1:8" x14ac:dyDescent="0.25">
      <c r="A6" t="s">
        <v>5</v>
      </c>
      <c r="B6" t="s">
        <v>6</v>
      </c>
      <c r="C6">
        <v>1</v>
      </c>
      <c r="D6">
        <v>2812</v>
      </c>
      <c r="E6">
        <v>49132</v>
      </c>
      <c r="F6">
        <f t="shared" si="0"/>
        <v>47</v>
      </c>
      <c r="G6">
        <f t="shared" si="1"/>
        <v>0</v>
      </c>
      <c r="H6">
        <f t="shared" si="2"/>
        <v>49.131999999999998</v>
      </c>
    </row>
    <row r="7" spans="1:8" x14ac:dyDescent="0.25">
      <c r="A7" t="s">
        <v>5</v>
      </c>
      <c r="B7" t="s">
        <v>4</v>
      </c>
      <c r="C7">
        <v>2</v>
      </c>
      <c r="D7">
        <v>2673</v>
      </c>
      <c r="E7">
        <v>45012</v>
      </c>
      <c r="F7">
        <f t="shared" si="0"/>
        <v>45</v>
      </c>
      <c r="G7">
        <f t="shared" si="1"/>
        <v>0</v>
      </c>
      <c r="H7">
        <f t="shared" si="2"/>
        <v>45.012</v>
      </c>
    </row>
    <row r="8" spans="1:8" x14ac:dyDescent="0.25">
      <c r="A8" t="s">
        <v>7</v>
      </c>
      <c r="B8" t="s">
        <v>8</v>
      </c>
      <c r="C8">
        <v>1</v>
      </c>
      <c r="D8">
        <v>227</v>
      </c>
      <c r="E8">
        <v>1951</v>
      </c>
      <c r="F8">
        <f t="shared" si="0"/>
        <v>4</v>
      </c>
      <c r="G8">
        <f t="shared" si="1"/>
        <v>0</v>
      </c>
      <c r="H8">
        <f t="shared" si="2"/>
        <v>1.9510000000000001</v>
      </c>
    </row>
    <row r="9" spans="1:8" x14ac:dyDescent="0.25">
      <c r="A9" t="s">
        <v>7</v>
      </c>
      <c r="B9" t="s">
        <v>9</v>
      </c>
      <c r="C9">
        <v>2</v>
      </c>
      <c r="D9">
        <v>820</v>
      </c>
      <c r="E9">
        <v>4592</v>
      </c>
      <c r="F9">
        <f t="shared" si="0"/>
        <v>14</v>
      </c>
      <c r="G9">
        <f t="shared" si="1"/>
        <v>0</v>
      </c>
      <c r="H9">
        <f t="shared" si="2"/>
        <v>4.5919999999999996</v>
      </c>
    </row>
    <row r="10" spans="1:8" x14ac:dyDescent="0.25">
      <c r="A10" t="s">
        <v>7</v>
      </c>
      <c r="B10" t="s">
        <v>10</v>
      </c>
      <c r="C10">
        <v>3</v>
      </c>
      <c r="D10">
        <v>337</v>
      </c>
      <c r="E10">
        <v>1371</v>
      </c>
      <c r="F10">
        <f t="shared" si="0"/>
        <v>6</v>
      </c>
      <c r="G10">
        <f t="shared" si="1"/>
        <v>0</v>
      </c>
      <c r="H10">
        <f t="shared" si="2"/>
        <v>1.371</v>
      </c>
    </row>
    <row r="11" spans="1:8" x14ac:dyDescent="0.25">
      <c r="A11" t="s">
        <v>7</v>
      </c>
      <c r="B11" t="s">
        <v>11</v>
      </c>
      <c r="C11">
        <v>4</v>
      </c>
      <c r="D11">
        <v>507</v>
      </c>
      <c r="E11">
        <v>5011</v>
      </c>
      <c r="F11">
        <f t="shared" si="0"/>
        <v>9</v>
      </c>
      <c r="G11">
        <f t="shared" si="1"/>
        <v>0</v>
      </c>
      <c r="H11">
        <f t="shared" si="2"/>
        <v>5.0110000000000001</v>
      </c>
    </row>
    <row r="12" spans="1:8" x14ac:dyDescent="0.25">
      <c r="A12" t="s">
        <v>12</v>
      </c>
      <c r="B12" t="s">
        <v>13</v>
      </c>
      <c r="C12">
        <v>1</v>
      </c>
      <c r="D12">
        <v>4110</v>
      </c>
      <c r="E12">
        <v>62167</v>
      </c>
      <c r="F12">
        <f t="shared" si="0"/>
        <v>69</v>
      </c>
      <c r="G12">
        <f t="shared" si="1"/>
        <v>1</v>
      </c>
      <c r="H12">
        <f t="shared" si="2"/>
        <v>62.167000000000002</v>
      </c>
    </row>
    <row r="13" spans="1:8" x14ac:dyDescent="0.25">
      <c r="A13" t="s">
        <v>12</v>
      </c>
      <c r="B13" t="s">
        <v>11</v>
      </c>
      <c r="C13">
        <v>2</v>
      </c>
      <c r="D13">
        <v>4110</v>
      </c>
      <c r="E13">
        <v>61384</v>
      </c>
      <c r="F13">
        <f t="shared" si="0"/>
        <v>69</v>
      </c>
      <c r="G13">
        <f t="shared" si="1"/>
        <v>1</v>
      </c>
      <c r="H13">
        <f t="shared" si="2"/>
        <v>61.384</v>
      </c>
    </row>
    <row r="14" spans="1:8" x14ac:dyDescent="0.25">
      <c r="A14" t="s">
        <v>14</v>
      </c>
      <c r="B14" t="s">
        <v>17</v>
      </c>
      <c r="C14">
        <v>1</v>
      </c>
      <c r="D14">
        <v>214</v>
      </c>
      <c r="E14">
        <v>1171</v>
      </c>
      <c r="F14">
        <f t="shared" si="0"/>
        <v>4</v>
      </c>
      <c r="G14">
        <f t="shared" si="1"/>
        <v>0</v>
      </c>
      <c r="H14">
        <f t="shared" si="2"/>
        <v>1.171</v>
      </c>
    </row>
    <row r="15" spans="1:8" x14ac:dyDescent="0.25">
      <c r="A15" t="s">
        <v>14</v>
      </c>
      <c r="B15" t="s">
        <v>16</v>
      </c>
      <c r="C15">
        <v>2</v>
      </c>
      <c r="D15">
        <v>468</v>
      </c>
      <c r="E15">
        <v>3674</v>
      </c>
      <c r="F15">
        <f t="shared" si="0"/>
        <v>8</v>
      </c>
      <c r="G15">
        <f t="shared" si="1"/>
        <v>0</v>
      </c>
      <c r="H15">
        <f t="shared" si="2"/>
        <v>3.6739999999999999</v>
      </c>
    </row>
    <row r="16" spans="1:8" x14ac:dyDescent="0.25">
      <c r="A16" t="s">
        <v>14</v>
      </c>
      <c r="B16" t="s">
        <v>15</v>
      </c>
      <c r="C16">
        <v>3</v>
      </c>
      <c r="D16">
        <v>3150</v>
      </c>
      <c r="E16">
        <v>43946</v>
      </c>
      <c r="F16">
        <f t="shared" si="0"/>
        <v>53</v>
      </c>
      <c r="G16">
        <f t="shared" si="1"/>
        <v>0</v>
      </c>
      <c r="H16">
        <f t="shared" si="2"/>
        <v>43.945999999999998</v>
      </c>
    </row>
    <row r="17" spans="1:8" x14ac:dyDescent="0.25">
      <c r="A17" t="s">
        <v>14</v>
      </c>
      <c r="B17" t="s">
        <v>18</v>
      </c>
      <c r="C17">
        <v>4</v>
      </c>
      <c r="D17">
        <v>2742</v>
      </c>
      <c r="E17">
        <v>38043</v>
      </c>
      <c r="F17">
        <f t="shared" si="0"/>
        <v>46</v>
      </c>
      <c r="G17">
        <f t="shared" si="1"/>
        <v>0</v>
      </c>
      <c r="H17">
        <f t="shared" si="2"/>
        <v>38.042999999999999</v>
      </c>
    </row>
    <row r="18" spans="1:8" x14ac:dyDescent="0.25">
      <c r="A18" t="s">
        <v>19</v>
      </c>
      <c r="B18" t="s">
        <v>21</v>
      </c>
      <c r="C18">
        <v>1</v>
      </c>
      <c r="D18">
        <v>21</v>
      </c>
      <c r="E18">
        <v>146</v>
      </c>
      <c r="F18">
        <f t="shared" si="0"/>
        <v>1</v>
      </c>
      <c r="G18">
        <f t="shared" si="1"/>
        <v>0</v>
      </c>
      <c r="H18">
        <f t="shared" si="2"/>
        <v>0.14599999999999999</v>
      </c>
    </row>
    <row r="19" spans="1:8" x14ac:dyDescent="0.25">
      <c r="A19" t="s">
        <v>19</v>
      </c>
      <c r="B19" t="s">
        <v>23</v>
      </c>
      <c r="C19">
        <v>2</v>
      </c>
      <c r="D19">
        <v>401</v>
      </c>
      <c r="E19">
        <v>2294</v>
      </c>
      <c r="F19">
        <f t="shared" si="0"/>
        <v>7</v>
      </c>
      <c r="G19">
        <f t="shared" si="1"/>
        <v>0</v>
      </c>
      <c r="H19">
        <f t="shared" si="2"/>
        <v>2.294</v>
      </c>
    </row>
    <row r="20" spans="1:8" x14ac:dyDescent="0.25">
      <c r="A20" t="s">
        <v>19</v>
      </c>
      <c r="B20" t="s">
        <v>22</v>
      </c>
      <c r="C20">
        <v>3</v>
      </c>
      <c r="D20">
        <v>808</v>
      </c>
      <c r="E20">
        <v>7857</v>
      </c>
      <c r="F20">
        <f t="shared" si="0"/>
        <v>14</v>
      </c>
      <c r="G20">
        <f t="shared" si="1"/>
        <v>0</v>
      </c>
      <c r="H20">
        <f t="shared" si="2"/>
        <v>7.8570000000000002</v>
      </c>
    </row>
    <row r="21" spans="1:8" x14ac:dyDescent="0.25">
      <c r="A21" t="s">
        <v>19</v>
      </c>
      <c r="B21" t="s">
        <v>20</v>
      </c>
      <c r="C21">
        <v>4</v>
      </c>
      <c r="D21">
        <v>667</v>
      </c>
      <c r="E21">
        <v>4196</v>
      </c>
      <c r="F21">
        <f t="shared" si="0"/>
        <v>12</v>
      </c>
      <c r="G21">
        <f t="shared" si="1"/>
        <v>0</v>
      </c>
      <c r="H21">
        <f t="shared" si="2"/>
        <v>4.1959999999999997</v>
      </c>
    </row>
    <row r="22" spans="1:8" x14ac:dyDescent="0.25">
      <c r="A22" t="s">
        <v>19</v>
      </c>
      <c r="B22" t="s">
        <v>24</v>
      </c>
      <c r="C22">
        <v>5</v>
      </c>
      <c r="D22">
        <v>321</v>
      </c>
      <c r="E22">
        <v>1466</v>
      </c>
      <c r="F22">
        <f t="shared" si="0"/>
        <v>6</v>
      </c>
      <c r="G22">
        <f t="shared" si="1"/>
        <v>0</v>
      </c>
      <c r="H22">
        <f t="shared" si="2"/>
        <v>1.466</v>
      </c>
    </row>
    <row r="23" spans="1:8" x14ac:dyDescent="0.25">
      <c r="A23" t="s">
        <v>25</v>
      </c>
      <c r="B23" t="s">
        <v>28</v>
      </c>
      <c r="C23">
        <v>1</v>
      </c>
      <c r="D23">
        <v>2465</v>
      </c>
      <c r="E23">
        <v>34598</v>
      </c>
      <c r="F23">
        <f t="shared" si="0"/>
        <v>42</v>
      </c>
      <c r="G23">
        <f t="shared" si="1"/>
        <v>0</v>
      </c>
      <c r="H23">
        <f t="shared" si="2"/>
        <v>34.597999999999999</v>
      </c>
    </row>
    <row r="24" spans="1:8" x14ac:dyDescent="0.25">
      <c r="A24" t="s">
        <v>25</v>
      </c>
      <c r="B24" t="s">
        <v>26</v>
      </c>
      <c r="C24">
        <v>2</v>
      </c>
      <c r="D24">
        <v>1857</v>
      </c>
      <c r="E24">
        <v>21260</v>
      </c>
      <c r="F24">
        <f t="shared" si="0"/>
        <v>31</v>
      </c>
      <c r="G24">
        <f t="shared" si="1"/>
        <v>0</v>
      </c>
      <c r="H24">
        <f t="shared" si="2"/>
        <v>21.26</v>
      </c>
    </row>
    <row r="25" spans="1:8" x14ac:dyDescent="0.25">
      <c r="A25" t="s">
        <v>25</v>
      </c>
      <c r="B25" t="s">
        <v>27</v>
      </c>
      <c r="C25">
        <v>3</v>
      </c>
      <c r="D25">
        <v>1678</v>
      </c>
      <c r="E25">
        <v>19558</v>
      </c>
      <c r="F25">
        <f t="shared" si="0"/>
        <v>28</v>
      </c>
      <c r="G25">
        <f t="shared" si="1"/>
        <v>0</v>
      </c>
      <c r="H25">
        <f t="shared" si="2"/>
        <v>19.558</v>
      </c>
    </row>
    <row r="26" spans="1:8" x14ac:dyDescent="0.25">
      <c r="A26" t="s">
        <v>25</v>
      </c>
      <c r="B26" t="s">
        <v>29</v>
      </c>
      <c r="C26">
        <v>4</v>
      </c>
      <c r="D26">
        <v>449</v>
      </c>
      <c r="E26">
        <v>2758</v>
      </c>
      <c r="F26">
        <f t="shared" si="0"/>
        <v>8</v>
      </c>
      <c r="G26">
        <f t="shared" si="1"/>
        <v>0</v>
      </c>
      <c r="H26">
        <f t="shared" si="2"/>
        <v>2.758</v>
      </c>
    </row>
    <row r="27" spans="1:8" x14ac:dyDescent="0.25">
      <c r="A27" t="s">
        <v>30</v>
      </c>
      <c r="B27" t="s">
        <v>32</v>
      </c>
      <c r="C27">
        <v>1</v>
      </c>
      <c r="D27">
        <v>1395</v>
      </c>
      <c r="E27">
        <v>15148</v>
      </c>
      <c r="F27">
        <f t="shared" si="0"/>
        <v>24</v>
      </c>
      <c r="G27">
        <f t="shared" si="1"/>
        <v>0</v>
      </c>
      <c r="H27">
        <f t="shared" si="2"/>
        <v>15.148</v>
      </c>
    </row>
    <row r="28" spans="1:8" x14ac:dyDescent="0.25">
      <c r="A28" t="s">
        <v>30</v>
      </c>
      <c r="B28" t="s">
        <v>31</v>
      </c>
      <c r="C28">
        <v>2</v>
      </c>
      <c r="D28">
        <v>2696</v>
      </c>
      <c r="E28">
        <v>36801</v>
      </c>
      <c r="F28">
        <f t="shared" si="0"/>
        <v>45</v>
      </c>
      <c r="G28">
        <f t="shared" si="1"/>
        <v>0</v>
      </c>
      <c r="H28">
        <f t="shared" si="2"/>
        <v>36.801000000000002</v>
      </c>
    </row>
    <row r="29" spans="1:8" x14ac:dyDescent="0.25">
      <c r="A29" t="s">
        <v>30</v>
      </c>
      <c r="B29" t="s">
        <v>29</v>
      </c>
      <c r="C29">
        <v>3</v>
      </c>
      <c r="D29">
        <v>2210</v>
      </c>
      <c r="E29">
        <v>34631</v>
      </c>
      <c r="F29">
        <f t="shared" si="0"/>
        <v>37</v>
      </c>
      <c r="G29">
        <f t="shared" si="1"/>
        <v>0</v>
      </c>
      <c r="H29">
        <f t="shared" si="2"/>
        <v>34.631</v>
      </c>
    </row>
    <row r="30" spans="1:8" x14ac:dyDescent="0.25">
      <c r="A30" t="s">
        <v>33</v>
      </c>
      <c r="B30" t="s">
        <v>35</v>
      </c>
      <c r="C30">
        <v>1</v>
      </c>
      <c r="D30">
        <v>3040</v>
      </c>
      <c r="E30">
        <v>41326</v>
      </c>
      <c r="F30">
        <f t="shared" si="0"/>
        <v>51</v>
      </c>
      <c r="G30">
        <f t="shared" si="1"/>
        <v>0</v>
      </c>
      <c r="H30">
        <f t="shared" si="2"/>
        <v>41.326000000000001</v>
      </c>
    </row>
    <row r="31" spans="1:8" x14ac:dyDescent="0.25">
      <c r="A31" t="s">
        <v>33</v>
      </c>
      <c r="B31" t="s">
        <v>34</v>
      </c>
      <c r="C31">
        <v>2</v>
      </c>
      <c r="D31">
        <v>707</v>
      </c>
      <c r="E31">
        <v>6175</v>
      </c>
      <c r="F31">
        <f t="shared" si="0"/>
        <v>12</v>
      </c>
      <c r="G31">
        <f t="shared" si="1"/>
        <v>0</v>
      </c>
      <c r="H31">
        <f t="shared" si="2"/>
        <v>6.1749999999999998</v>
      </c>
    </row>
    <row r="32" spans="1:8" x14ac:dyDescent="0.25">
      <c r="A32" t="s">
        <v>33</v>
      </c>
      <c r="B32" t="s">
        <v>36</v>
      </c>
      <c r="C32">
        <v>3</v>
      </c>
      <c r="D32">
        <v>685</v>
      </c>
      <c r="E32">
        <v>5570</v>
      </c>
      <c r="F32">
        <f t="shared" si="0"/>
        <v>12</v>
      </c>
      <c r="G32">
        <f t="shared" si="1"/>
        <v>0</v>
      </c>
      <c r="H32">
        <f t="shared" si="2"/>
        <v>5.57</v>
      </c>
    </row>
    <row r="33" spans="1:8" x14ac:dyDescent="0.25">
      <c r="A33" t="s">
        <v>33</v>
      </c>
      <c r="B33" t="s">
        <v>29</v>
      </c>
      <c r="C33">
        <v>4</v>
      </c>
      <c r="D33">
        <v>3272</v>
      </c>
      <c r="E33">
        <v>42082</v>
      </c>
      <c r="F33">
        <f t="shared" si="0"/>
        <v>55</v>
      </c>
      <c r="G33">
        <f t="shared" si="1"/>
        <v>0</v>
      </c>
      <c r="H33">
        <f t="shared" si="2"/>
        <v>42.082000000000001</v>
      </c>
    </row>
    <row r="34" spans="1:8" x14ac:dyDescent="0.25">
      <c r="A34" t="s">
        <v>37</v>
      </c>
      <c r="B34" t="s">
        <v>39</v>
      </c>
      <c r="C34">
        <v>1</v>
      </c>
      <c r="D34">
        <v>5248</v>
      </c>
      <c r="E34">
        <v>96186</v>
      </c>
      <c r="F34">
        <f t="shared" si="0"/>
        <v>88</v>
      </c>
      <c r="G34">
        <f t="shared" si="1"/>
        <v>1</v>
      </c>
      <c r="H34">
        <f t="shared" si="2"/>
        <v>96.186000000000007</v>
      </c>
    </row>
    <row r="35" spans="1:8" x14ac:dyDescent="0.25">
      <c r="A35" t="s">
        <v>37</v>
      </c>
      <c r="B35" t="s">
        <v>38</v>
      </c>
      <c r="C35">
        <v>2</v>
      </c>
      <c r="D35">
        <v>4346</v>
      </c>
      <c r="E35">
        <v>65525</v>
      </c>
      <c r="F35">
        <f t="shared" si="0"/>
        <v>73</v>
      </c>
      <c r="G35">
        <f t="shared" si="1"/>
        <v>1</v>
      </c>
      <c r="H35">
        <f t="shared" si="2"/>
        <v>65.525000000000006</v>
      </c>
    </row>
    <row r="36" spans="1:8" x14ac:dyDescent="0.25">
      <c r="A36" t="s">
        <v>37</v>
      </c>
      <c r="B36" t="s">
        <v>29</v>
      </c>
      <c r="C36">
        <v>3</v>
      </c>
      <c r="D36">
        <v>4559</v>
      </c>
      <c r="E36">
        <v>74605</v>
      </c>
      <c r="F36">
        <f t="shared" si="0"/>
        <v>76</v>
      </c>
      <c r="G36">
        <f t="shared" si="1"/>
        <v>1</v>
      </c>
      <c r="H36">
        <f t="shared" si="2"/>
        <v>74.605000000000004</v>
      </c>
    </row>
    <row r="37" spans="1:8" x14ac:dyDescent="0.25">
      <c r="A37" t="s">
        <v>40</v>
      </c>
      <c r="B37" t="s">
        <v>41</v>
      </c>
      <c r="C37">
        <v>1</v>
      </c>
      <c r="D37">
        <v>5789</v>
      </c>
      <c r="E37">
        <v>120813</v>
      </c>
      <c r="F37">
        <f t="shared" si="0"/>
        <v>97</v>
      </c>
      <c r="G37">
        <f t="shared" si="1"/>
        <v>1</v>
      </c>
      <c r="H37">
        <f t="shared" si="2"/>
        <v>120.813</v>
      </c>
    </row>
    <row r="38" spans="1:8" x14ac:dyDescent="0.25">
      <c r="A38" t="s">
        <v>40</v>
      </c>
      <c r="B38" t="s">
        <v>29</v>
      </c>
      <c r="C38">
        <v>2</v>
      </c>
      <c r="D38">
        <v>5781</v>
      </c>
      <c r="E38">
        <v>118795</v>
      </c>
      <c r="F38">
        <f t="shared" si="0"/>
        <v>97</v>
      </c>
      <c r="G38">
        <f t="shared" si="1"/>
        <v>1</v>
      </c>
      <c r="H38">
        <f t="shared" si="2"/>
        <v>118.795</v>
      </c>
    </row>
    <row r="39" spans="1:8" x14ac:dyDescent="0.25">
      <c r="A39" t="s">
        <v>42</v>
      </c>
      <c r="B39" t="s">
        <v>44</v>
      </c>
      <c r="C39">
        <v>1</v>
      </c>
      <c r="D39">
        <v>1131</v>
      </c>
      <c r="E39">
        <v>5751</v>
      </c>
      <c r="F39">
        <f t="shared" si="0"/>
        <v>19</v>
      </c>
      <c r="G39">
        <f t="shared" si="1"/>
        <v>0</v>
      </c>
      <c r="H39">
        <f t="shared" si="2"/>
        <v>5.7510000000000003</v>
      </c>
    </row>
    <row r="40" spans="1:8" x14ac:dyDescent="0.25">
      <c r="A40" t="s">
        <v>42</v>
      </c>
      <c r="B40" t="s">
        <v>43</v>
      </c>
      <c r="C40">
        <v>2</v>
      </c>
      <c r="D40">
        <v>580</v>
      </c>
      <c r="E40">
        <v>2911</v>
      </c>
      <c r="F40">
        <f t="shared" si="0"/>
        <v>10</v>
      </c>
      <c r="G40">
        <f t="shared" si="1"/>
        <v>0</v>
      </c>
      <c r="H40">
        <f t="shared" si="2"/>
        <v>2.911</v>
      </c>
    </row>
    <row r="41" spans="1:8" x14ac:dyDescent="0.25">
      <c r="A41" t="s">
        <v>42</v>
      </c>
      <c r="B41" t="s">
        <v>29</v>
      </c>
      <c r="C41">
        <v>3</v>
      </c>
      <c r="D41">
        <v>967</v>
      </c>
      <c r="E41">
        <v>5457</v>
      </c>
      <c r="F41">
        <f t="shared" si="0"/>
        <v>17</v>
      </c>
      <c r="G41">
        <f t="shared" si="1"/>
        <v>0</v>
      </c>
      <c r="H41">
        <f t="shared" si="2"/>
        <v>5.4569999999999999</v>
      </c>
    </row>
    <row r="42" spans="1:8" x14ac:dyDescent="0.25">
      <c r="A42" t="s">
        <v>45</v>
      </c>
      <c r="B42" t="s">
        <v>46</v>
      </c>
      <c r="C42">
        <v>1</v>
      </c>
      <c r="D42">
        <v>602</v>
      </c>
      <c r="E42">
        <v>4062</v>
      </c>
      <c r="F42">
        <f t="shared" si="0"/>
        <v>11</v>
      </c>
      <c r="G42">
        <f t="shared" si="1"/>
        <v>0</v>
      </c>
      <c r="H42">
        <f t="shared" si="2"/>
        <v>4.0620000000000003</v>
      </c>
    </row>
    <row r="43" spans="1:8" x14ac:dyDescent="0.25">
      <c r="A43" t="s">
        <v>45</v>
      </c>
      <c r="B43" t="s">
        <v>48</v>
      </c>
      <c r="C43">
        <v>2</v>
      </c>
      <c r="D43">
        <v>900</v>
      </c>
      <c r="E43">
        <v>6232</v>
      </c>
      <c r="F43">
        <f t="shared" si="0"/>
        <v>15</v>
      </c>
      <c r="G43">
        <f t="shared" si="1"/>
        <v>0</v>
      </c>
      <c r="H43">
        <f t="shared" si="2"/>
        <v>6.2320000000000002</v>
      </c>
    </row>
    <row r="44" spans="1:8" x14ac:dyDescent="0.25">
      <c r="A44" t="s">
        <v>45</v>
      </c>
      <c r="B44" t="s">
        <v>49</v>
      </c>
      <c r="C44">
        <v>3</v>
      </c>
      <c r="D44">
        <v>104</v>
      </c>
      <c r="E44">
        <v>369</v>
      </c>
      <c r="F44">
        <f t="shared" si="0"/>
        <v>2</v>
      </c>
      <c r="G44">
        <f t="shared" si="1"/>
        <v>0</v>
      </c>
      <c r="H44">
        <f t="shared" si="2"/>
        <v>0.36899999999999999</v>
      </c>
    </row>
    <row r="45" spans="1:8" x14ac:dyDescent="0.25">
      <c r="A45" t="s">
        <v>45</v>
      </c>
      <c r="B45" t="s">
        <v>47</v>
      </c>
      <c r="C45">
        <v>4</v>
      </c>
      <c r="D45">
        <v>17</v>
      </c>
      <c r="E45">
        <v>109</v>
      </c>
      <c r="F45">
        <f t="shared" si="0"/>
        <v>1</v>
      </c>
      <c r="G45">
        <f t="shared" si="1"/>
        <v>0</v>
      </c>
      <c r="H45">
        <f t="shared" si="2"/>
        <v>0.109</v>
      </c>
    </row>
    <row r="46" spans="1:8" x14ac:dyDescent="0.25">
      <c r="A46" t="s">
        <v>45</v>
      </c>
      <c r="B46" t="s">
        <v>29</v>
      </c>
      <c r="C46">
        <v>5</v>
      </c>
      <c r="D46">
        <v>698</v>
      </c>
      <c r="E46">
        <v>6827</v>
      </c>
      <c r="F46">
        <f t="shared" si="0"/>
        <v>12</v>
      </c>
      <c r="G46">
        <f t="shared" si="1"/>
        <v>0</v>
      </c>
      <c r="H46">
        <f t="shared" si="2"/>
        <v>6.827</v>
      </c>
    </row>
    <row r="47" spans="1:8" x14ac:dyDescent="0.25">
      <c r="A47" t="s">
        <v>50</v>
      </c>
      <c r="B47" t="s">
        <v>51</v>
      </c>
      <c r="C47">
        <v>1</v>
      </c>
      <c r="D47">
        <v>733</v>
      </c>
      <c r="E47">
        <v>4626</v>
      </c>
      <c r="F47">
        <f t="shared" si="0"/>
        <v>13</v>
      </c>
      <c r="G47">
        <f t="shared" si="1"/>
        <v>0</v>
      </c>
      <c r="H47">
        <f t="shared" si="2"/>
        <v>4.6260000000000003</v>
      </c>
    </row>
    <row r="48" spans="1:8" x14ac:dyDescent="0.25">
      <c r="A48" t="s">
        <v>50</v>
      </c>
      <c r="B48" t="s">
        <v>52</v>
      </c>
      <c r="C48">
        <v>2</v>
      </c>
      <c r="D48">
        <v>469</v>
      </c>
      <c r="E48">
        <v>2409</v>
      </c>
      <c r="F48">
        <f t="shared" si="0"/>
        <v>8</v>
      </c>
      <c r="G48">
        <f t="shared" si="1"/>
        <v>0</v>
      </c>
      <c r="H48">
        <f t="shared" si="2"/>
        <v>2.4089999999999998</v>
      </c>
    </row>
    <row r="49" spans="1:8" x14ac:dyDescent="0.25">
      <c r="A49" t="s">
        <v>50</v>
      </c>
      <c r="B49" t="s">
        <v>53</v>
      </c>
      <c r="C49">
        <v>3</v>
      </c>
      <c r="D49">
        <v>187</v>
      </c>
      <c r="E49">
        <v>920</v>
      </c>
      <c r="F49">
        <f t="shared" si="0"/>
        <v>4</v>
      </c>
      <c r="G49">
        <f t="shared" si="1"/>
        <v>0</v>
      </c>
      <c r="H49">
        <f t="shared" si="2"/>
        <v>0.92</v>
      </c>
    </row>
    <row r="50" spans="1:8" x14ac:dyDescent="0.25">
      <c r="A50" t="s">
        <v>50</v>
      </c>
      <c r="B50" t="s">
        <v>29</v>
      </c>
      <c r="C50">
        <v>4</v>
      </c>
      <c r="D50">
        <v>449</v>
      </c>
      <c r="E50">
        <v>2758</v>
      </c>
      <c r="F50">
        <f t="shared" si="0"/>
        <v>8</v>
      </c>
      <c r="G50">
        <f t="shared" si="1"/>
        <v>0</v>
      </c>
      <c r="H50">
        <f t="shared" si="2"/>
        <v>2.758</v>
      </c>
    </row>
    <row r="51" spans="1:8" x14ac:dyDescent="0.25">
      <c r="A51" t="s">
        <v>54</v>
      </c>
      <c r="B51" t="s">
        <v>55</v>
      </c>
      <c r="C51">
        <v>1</v>
      </c>
      <c r="D51">
        <v>2178</v>
      </c>
      <c r="E51">
        <v>42273</v>
      </c>
      <c r="F51">
        <f t="shared" si="0"/>
        <v>37</v>
      </c>
      <c r="G51">
        <f t="shared" si="1"/>
        <v>0</v>
      </c>
      <c r="H51">
        <f t="shared" si="2"/>
        <v>42.273000000000003</v>
      </c>
    </row>
    <row r="52" spans="1:8" x14ac:dyDescent="0.25">
      <c r="A52" t="s">
        <v>54</v>
      </c>
      <c r="B52" t="s">
        <v>56</v>
      </c>
      <c r="C52">
        <v>2</v>
      </c>
      <c r="D52">
        <v>561</v>
      </c>
      <c r="E52">
        <v>3788</v>
      </c>
      <c r="F52">
        <f t="shared" si="0"/>
        <v>10</v>
      </c>
      <c r="G52">
        <f t="shared" si="1"/>
        <v>0</v>
      </c>
      <c r="H52">
        <f t="shared" si="2"/>
        <v>3.7879999999999998</v>
      </c>
    </row>
    <row r="53" spans="1:8" x14ac:dyDescent="0.25">
      <c r="A53" t="s">
        <v>54</v>
      </c>
      <c r="B53" t="s">
        <v>29</v>
      </c>
      <c r="C53">
        <v>3</v>
      </c>
      <c r="D53">
        <v>2622</v>
      </c>
      <c r="E53">
        <v>47216</v>
      </c>
      <c r="F53">
        <f t="shared" si="0"/>
        <v>44</v>
      </c>
      <c r="G53">
        <f t="shared" si="1"/>
        <v>0</v>
      </c>
      <c r="H53">
        <f t="shared" si="2"/>
        <v>47.216000000000001</v>
      </c>
    </row>
  </sheetData>
  <sortState ref="A2:E53">
    <sortCondition ref="A2:A53"/>
    <sortCondition ref="C2:C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2018-11-29T02:29:07Z</dcterms:modified>
</cp:coreProperties>
</file>