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Sheet1" sheetId="1" r:id="rId1"/>
  </sheets>
  <definedNames>
    <definedName name="_xlnm._FilterDatabase" localSheetId="0" hidden="1">Sheet1!$B$2:$B$17</definedName>
  </definedNames>
  <calcPr calcId="144525"/>
</workbook>
</file>

<file path=xl/sharedStrings.xml><?xml version="1.0" encoding="utf-8"?>
<sst xmlns="http://schemas.openxmlformats.org/spreadsheetml/2006/main" count="54" uniqueCount="42">
  <si>
    <t>STUDENT DATA</t>
  </si>
  <si>
    <t>S.NO</t>
  </si>
  <si>
    <t>Name</t>
  </si>
  <si>
    <t>Father's Name</t>
  </si>
  <si>
    <t>Course</t>
  </si>
  <si>
    <t>Marks</t>
  </si>
  <si>
    <t>Percentage</t>
  </si>
  <si>
    <t>Status</t>
  </si>
  <si>
    <t>Grades</t>
  </si>
  <si>
    <t>Deepak</t>
  </si>
  <si>
    <t>Ramu</t>
  </si>
  <si>
    <t>BCA</t>
  </si>
  <si>
    <t>Preet</t>
  </si>
  <si>
    <t>Guliya</t>
  </si>
  <si>
    <t>Kunal</t>
  </si>
  <si>
    <t>Sahabji</t>
  </si>
  <si>
    <t>Manish</t>
  </si>
  <si>
    <t>Sonu</t>
  </si>
  <si>
    <t>MBA</t>
  </si>
  <si>
    <t>Niranjan</t>
  </si>
  <si>
    <t>Karan</t>
  </si>
  <si>
    <t>BBA</t>
  </si>
  <si>
    <t>Ravi</t>
  </si>
  <si>
    <t>Mahesh</t>
  </si>
  <si>
    <t>Arpan</t>
  </si>
  <si>
    <t>Jitendar</t>
  </si>
  <si>
    <t>Ajit</t>
  </si>
  <si>
    <t>Puneet</t>
  </si>
  <si>
    <t>B.com</t>
  </si>
  <si>
    <t>Akhilesh</t>
  </si>
  <si>
    <t>Rahul</t>
  </si>
  <si>
    <t>B.tech</t>
  </si>
  <si>
    <t>Rishi</t>
  </si>
  <si>
    <t>Shivam</t>
  </si>
  <si>
    <t>Shubham</t>
  </si>
  <si>
    <t>Harsh</t>
  </si>
  <si>
    <t>Simran</t>
  </si>
  <si>
    <t>Rajiv</t>
  </si>
  <si>
    <t>Kritika</t>
  </si>
  <si>
    <t>Rajesh</t>
  </si>
  <si>
    <t>Payal</t>
  </si>
  <si>
    <t>Alok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</si>
</sst>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/>
      </bottom>
      <diagonal/>
    </border>
    <border>
      <left style="thin">
        <color theme="4" tint="0.399975585192419"/>
      </left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9" fontId="0" fillId="4" borderId="6" xfId="3" applyFont="1" applyFill="1" applyBorder="1" applyAlignment="1">
      <alignment horizontal="center"/>
    </xf>
    <xf numFmtId="0" fontId="0" fillId="4" borderId="7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9" fontId="0" fillId="3" borderId="6" xfId="3" applyFont="1" applyFill="1" applyBorder="1" applyAlignment="1">
      <alignment horizontal="center"/>
    </xf>
    <xf numFmtId="0" fontId="0" fillId="3" borderId="7" xfId="0" applyFont="1" applyFill="1" applyBorder="1"/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9" fontId="0" fillId="4" borderId="9" xfId="3" applyFont="1" applyFill="1" applyBorder="1" applyAlignment="1">
      <alignment horizontal="center"/>
    </xf>
    <xf numFmtId="0" fontId="0" fillId="4" borderId="10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fgColor rgb="FF00B050"/>
          <bgColor rgb="FF000000"/>
        </patternFill>
      </fill>
    </dxf>
    <dxf>
      <font>
        <color theme="9" tint="0.399945066682943"/>
      </font>
    </dxf>
    <dxf>
      <font>
        <color theme="1"/>
      </font>
    </dxf>
    <dxf>
      <fill>
        <patternFill patternType="solid">
          <bgColor theme="9" tint="0.399945066682943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H5" sqref="H5"/>
    </sheetView>
  </sheetViews>
  <sheetFormatPr defaultColWidth="9" defaultRowHeight="15" outlineLevelCol="7"/>
  <cols>
    <col min="3" max="3" width="14.4285714285714" customWidth="1"/>
    <col min="4" max="4" width="9.57142857142857" customWidth="1"/>
    <col min="5" max="5" width="10.5714285714286" customWidth="1"/>
    <col min="6" max="6" width="11.1428571428571" customWidth="1"/>
  </cols>
  <sheetData>
    <row r="1" ht="31.5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>
      <c r="A3" s="6">
        <v>1</v>
      </c>
      <c r="B3" s="7" t="s">
        <v>9</v>
      </c>
      <c r="C3" s="7" t="s">
        <v>10</v>
      </c>
      <c r="D3" s="7" t="s">
        <v>11</v>
      </c>
      <c r="E3" s="7">
        <v>455</v>
      </c>
      <c r="F3" s="8">
        <f>E3/600</f>
        <v>0.758333333333333</v>
      </c>
      <c r="G3" s="7" t="str">
        <f>IF(F3&gt;=35%,"Pass","Fail")</f>
        <v>Pass</v>
      </c>
      <c r="H3" s="9" t="str">
        <f>IF(F3&gt;=90%,"A Grade",IF(F3&gt;=80%,"B Grade",IF(F3&gt;=70%,"C Grade",IF(F3&gt;=60%,"D Grade",IF(F3&gt;=50%,"E Grade","F Grade")))))</f>
        <v>C Grade</v>
      </c>
    </row>
    <row r="4" spans="1:8">
      <c r="A4" s="10">
        <v>2</v>
      </c>
      <c r="B4" s="11" t="s">
        <v>12</v>
      </c>
      <c r="C4" s="11" t="s">
        <v>13</v>
      </c>
      <c r="D4" s="11" t="s">
        <v>11</v>
      </c>
      <c r="E4" s="11">
        <v>600</v>
      </c>
      <c r="F4" s="12">
        <f t="shared" ref="F4:F17" si="0">E4/600</f>
        <v>1</v>
      </c>
      <c r="G4" s="11" t="str">
        <f t="shared" ref="G4:G17" si="1">IF(F4&gt;=35%,"Pass","Fail")</f>
        <v>Pass</v>
      </c>
      <c r="H4" s="13" t="str">
        <f t="shared" ref="H4:H17" si="2">IF(F4&gt;=90%,"A Grade",IF(F4&gt;=80%,"B Grade",IF(F4&gt;=70%,"C Grade",IF(F4&gt;=60%,"D Grade",IF(F4&gt;=50%,"E Grade","F Grade")))))</f>
        <v>A Grade</v>
      </c>
    </row>
    <row r="5" spans="1:8">
      <c r="A5" s="6">
        <v>3</v>
      </c>
      <c r="B5" s="7" t="s">
        <v>14</v>
      </c>
      <c r="C5" s="7" t="s">
        <v>15</v>
      </c>
      <c r="D5" s="7" t="s">
        <v>11</v>
      </c>
      <c r="E5" s="7">
        <v>599</v>
      </c>
      <c r="F5" s="8">
        <f t="shared" si="0"/>
        <v>0.998333333333333</v>
      </c>
      <c r="G5" s="7" t="str">
        <f t="shared" si="1"/>
        <v>Pass</v>
      </c>
      <c r="H5" s="9" t="str">
        <f t="shared" si="2"/>
        <v>A Grade</v>
      </c>
    </row>
    <row r="6" spans="1:8">
      <c r="A6" s="10">
        <v>4</v>
      </c>
      <c r="B6" s="11" t="s">
        <v>16</v>
      </c>
      <c r="C6" s="11" t="s">
        <v>10</v>
      </c>
      <c r="D6" s="11" t="s">
        <v>11</v>
      </c>
      <c r="E6" s="11">
        <v>100</v>
      </c>
      <c r="F6" s="12">
        <f t="shared" si="0"/>
        <v>0.166666666666667</v>
      </c>
      <c r="G6" s="11" t="str">
        <f t="shared" si="1"/>
        <v>Fail</v>
      </c>
      <c r="H6" s="13" t="str">
        <f t="shared" si="2"/>
        <v>F Grade</v>
      </c>
    </row>
    <row r="7" spans="1:8">
      <c r="A7" s="6">
        <v>5</v>
      </c>
      <c r="B7" s="7" t="s">
        <v>17</v>
      </c>
      <c r="C7" s="7" t="s">
        <v>10</v>
      </c>
      <c r="D7" s="7" t="s">
        <v>18</v>
      </c>
      <c r="E7" s="7">
        <v>300</v>
      </c>
      <c r="F7" s="8">
        <f t="shared" si="0"/>
        <v>0.5</v>
      </c>
      <c r="G7" s="7" t="str">
        <f t="shared" si="1"/>
        <v>Pass</v>
      </c>
      <c r="H7" s="9" t="str">
        <f t="shared" si="2"/>
        <v>E Grade</v>
      </c>
    </row>
    <row r="8" spans="1:8">
      <c r="A8" s="10">
        <v>6</v>
      </c>
      <c r="B8" s="11" t="s">
        <v>19</v>
      </c>
      <c r="C8" s="11" t="s">
        <v>20</v>
      </c>
      <c r="D8" s="11" t="s">
        <v>21</v>
      </c>
      <c r="E8" s="11">
        <v>250</v>
      </c>
      <c r="F8" s="12">
        <f t="shared" si="0"/>
        <v>0.416666666666667</v>
      </c>
      <c r="G8" s="11" t="str">
        <f t="shared" si="1"/>
        <v>Pass</v>
      </c>
      <c r="H8" s="13" t="str">
        <f t="shared" si="2"/>
        <v>F Grade</v>
      </c>
    </row>
    <row r="9" spans="1:8">
      <c r="A9" s="6">
        <v>7</v>
      </c>
      <c r="B9" s="7" t="s">
        <v>22</v>
      </c>
      <c r="C9" s="7" t="s">
        <v>23</v>
      </c>
      <c r="D9" s="7" t="s">
        <v>21</v>
      </c>
      <c r="E9" s="7">
        <v>350</v>
      </c>
      <c r="F9" s="8">
        <f t="shared" si="0"/>
        <v>0.583333333333333</v>
      </c>
      <c r="G9" s="7" t="str">
        <f t="shared" si="1"/>
        <v>Pass</v>
      </c>
      <c r="H9" s="9" t="str">
        <f t="shared" si="2"/>
        <v>E Grade</v>
      </c>
    </row>
    <row r="10" spans="1:8">
      <c r="A10" s="10">
        <v>8</v>
      </c>
      <c r="B10" s="11" t="s">
        <v>24</v>
      </c>
      <c r="C10" s="11" t="s">
        <v>25</v>
      </c>
      <c r="D10" s="11" t="s">
        <v>21</v>
      </c>
      <c r="E10" s="11">
        <v>400</v>
      </c>
      <c r="F10" s="12">
        <f t="shared" si="0"/>
        <v>0.666666666666667</v>
      </c>
      <c r="G10" s="11" t="str">
        <f t="shared" si="1"/>
        <v>Pass</v>
      </c>
      <c r="H10" s="13" t="str">
        <f t="shared" si="2"/>
        <v>D Grade</v>
      </c>
    </row>
    <row r="11" spans="1:8">
      <c r="A11" s="6">
        <v>9</v>
      </c>
      <c r="B11" s="7" t="s">
        <v>26</v>
      </c>
      <c r="C11" s="7" t="s">
        <v>27</v>
      </c>
      <c r="D11" s="7" t="s">
        <v>28</v>
      </c>
      <c r="E11" s="7">
        <v>450</v>
      </c>
      <c r="F11" s="8">
        <f t="shared" si="0"/>
        <v>0.75</v>
      </c>
      <c r="G11" s="7" t="str">
        <f t="shared" si="1"/>
        <v>Pass</v>
      </c>
      <c r="H11" s="9" t="str">
        <f t="shared" si="2"/>
        <v>C Grade</v>
      </c>
    </row>
    <row r="12" spans="1:8">
      <c r="A12" s="10">
        <v>10</v>
      </c>
      <c r="B12" s="11" t="s">
        <v>29</v>
      </c>
      <c r="C12" s="11" t="s">
        <v>30</v>
      </c>
      <c r="D12" s="11" t="s">
        <v>31</v>
      </c>
      <c r="E12" s="11">
        <v>500</v>
      </c>
      <c r="F12" s="12">
        <f t="shared" si="0"/>
        <v>0.833333333333333</v>
      </c>
      <c r="G12" s="11" t="str">
        <f t="shared" si="1"/>
        <v>Pass</v>
      </c>
      <c r="H12" s="13" t="str">
        <f t="shared" si="2"/>
        <v>B Grade</v>
      </c>
    </row>
    <row r="13" spans="1:8">
      <c r="A13" s="6">
        <v>11</v>
      </c>
      <c r="B13" s="7" t="s">
        <v>32</v>
      </c>
      <c r="C13" s="7" t="s">
        <v>33</v>
      </c>
      <c r="D13" s="7" t="s">
        <v>31</v>
      </c>
      <c r="E13" s="7">
        <v>300</v>
      </c>
      <c r="F13" s="8">
        <f t="shared" si="0"/>
        <v>0.5</v>
      </c>
      <c r="G13" s="7" t="str">
        <f t="shared" si="1"/>
        <v>Pass</v>
      </c>
      <c r="H13" s="9" t="str">
        <f t="shared" si="2"/>
        <v>E Grade</v>
      </c>
    </row>
    <row r="14" spans="1:8">
      <c r="A14" s="10">
        <v>12</v>
      </c>
      <c r="B14" s="11" t="s">
        <v>34</v>
      </c>
      <c r="C14" s="11" t="s">
        <v>35</v>
      </c>
      <c r="D14" s="11" t="s">
        <v>31</v>
      </c>
      <c r="E14" s="11">
        <v>200</v>
      </c>
      <c r="F14" s="12">
        <f t="shared" si="0"/>
        <v>0.333333333333333</v>
      </c>
      <c r="G14" s="11" t="str">
        <f t="shared" si="1"/>
        <v>Fail</v>
      </c>
      <c r="H14" s="13" t="str">
        <f t="shared" si="2"/>
        <v>F Grade</v>
      </c>
    </row>
    <row r="15" spans="1:8">
      <c r="A15" s="6">
        <v>13</v>
      </c>
      <c r="B15" s="7" t="s">
        <v>36</v>
      </c>
      <c r="C15" s="7" t="s">
        <v>37</v>
      </c>
      <c r="D15" s="7" t="s">
        <v>31</v>
      </c>
      <c r="E15" s="7">
        <v>150</v>
      </c>
      <c r="F15" s="8">
        <f t="shared" si="0"/>
        <v>0.25</v>
      </c>
      <c r="G15" s="7" t="str">
        <f t="shared" si="1"/>
        <v>Fail</v>
      </c>
      <c r="H15" s="9" t="str">
        <f t="shared" si="2"/>
        <v>F Grade</v>
      </c>
    </row>
    <row r="16" spans="1:8">
      <c r="A16" s="10">
        <v>14</v>
      </c>
      <c r="B16" s="11" t="s">
        <v>38</v>
      </c>
      <c r="C16" s="11" t="s">
        <v>39</v>
      </c>
      <c r="D16" s="11" t="s">
        <v>31</v>
      </c>
      <c r="E16" s="11">
        <v>600</v>
      </c>
      <c r="F16" s="12">
        <f t="shared" si="0"/>
        <v>1</v>
      </c>
      <c r="G16" s="11" t="str">
        <f t="shared" si="1"/>
        <v>Pass</v>
      </c>
      <c r="H16" s="13" t="str">
        <f t="shared" si="2"/>
        <v>A Grade</v>
      </c>
    </row>
    <row r="17" spans="1:8">
      <c r="A17" s="14">
        <v>15</v>
      </c>
      <c r="B17" s="15" t="s">
        <v>40</v>
      </c>
      <c r="C17" s="15" t="s">
        <v>41</v>
      </c>
      <c r="D17" s="15" t="s">
        <v>31</v>
      </c>
      <c r="E17" s="15">
        <v>300</v>
      </c>
      <c r="F17" s="16">
        <f t="shared" si="0"/>
        <v>0.5</v>
      </c>
      <c r="G17" s="15" t="str">
        <f t="shared" si="1"/>
        <v>Pass</v>
      </c>
      <c r="H17" s="17" t="str">
        <f t="shared" si="2"/>
        <v>E Grade</v>
      </c>
    </row>
  </sheetData>
  <autoFilter ref="B2:B17">
    <extLst/>
  </autoFilter>
  <sortState ref="B3:B17">
    <sortCondition ref="B3:B17" sortBy="cellColor" dxfId="0"/>
  </sortState>
  <mergeCells count="1">
    <mergeCell ref="A1:H1"/>
  </mergeCells>
  <conditionalFormatting sqref="E3:E1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{1d43e8d0-49d7-4c5b-b6be-42a39c8f1b8d}</x14:id>
        </ext>
      </extLst>
    </cfRule>
  </conditionalFormatting>
  <conditionalFormatting sqref="F3:F17">
    <cfRule type="cellIs" dxfId="1" priority="6" operator="greaterThan">
      <formula>50</formula>
    </cfRule>
    <cfRule type="cellIs" dxfId="2" priority="5" operator="greaterThan">
      <formula>50</formula>
    </cfRule>
    <cfRule type="cellIs" dxfId="3" priority="4" operator="greaterThan">
      <formula>50</formula>
    </cfRule>
    <cfRule type="cellIs" dxfId="4" priority="2" operator="lessThan">
      <formula>50</formula>
    </cfRule>
    <cfRule type="cellIs" dxfId="5" priority="1" operator="greaterThan">
      <formula>0.5</formula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3e8d0-49d7-4c5b-b6be-42a39c8f1b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raosh</cp:lastModifiedBy>
  <dcterms:created xsi:type="dcterms:W3CDTF">2024-03-01T14:28:00Z</dcterms:created>
  <dcterms:modified xsi:type="dcterms:W3CDTF">2024-03-06T13:56:17Z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D911E02CDA19479E9ED6C8C4D1CA0899_13</vt:lpwstr>
  </property>
  <property fmtid="{D5CDD505-2E9C-101B-9397-08002B2CF9AE}" pid="3" name="KSOProductBuildVer">
    <vt:lpwstr>1033-12.2.0.13489</vt:lpwstr>
  </property>
</Properties>
</file>