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utirao/Downloads/"/>
    </mc:Choice>
  </mc:AlternateContent>
  <xr:revisionPtr revIDLastSave="0" documentId="13_ncr:1_{0C0C1C40-2135-754F-88C5-C072111746B3}" xr6:coauthVersionLast="47" xr6:coauthVersionMax="47" xr10:uidLastSave="{00000000-0000-0000-0000-000000000000}"/>
  <bookViews>
    <workbookView xWindow="0" yWindow="0" windowWidth="28800" windowHeight="18000" xr2:uid="{77255F8D-27ED-2142-BFBC-BBC10B3489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D40" i="1" s="1"/>
  <c r="B4" i="1"/>
  <c r="D50" i="1"/>
  <c r="D51" i="1"/>
  <c r="D52" i="1"/>
  <c r="D53" i="1"/>
  <c r="D54" i="1"/>
  <c r="D55" i="1"/>
  <c r="D49" i="1"/>
  <c r="D56" i="1" s="1"/>
  <c r="D19" i="1"/>
  <c r="D21" i="1"/>
  <c r="D22" i="1"/>
  <c r="D23" i="1"/>
  <c r="D24" i="1"/>
  <c r="D25" i="1"/>
  <c r="D26" i="1"/>
  <c r="D28" i="1"/>
  <c r="D29" i="1"/>
  <c r="D30" i="1"/>
  <c r="D32" i="1"/>
  <c r="D33" i="1"/>
  <c r="D35" i="1"/>
  <c r="D36" i="1"/>
  <c r="D38" i="1"/>
  <c r="B14" i="1"/>
  <c r="D39" i="1" l="1"/>
  <c r="D41" i="1"/>
</calcChain>
</file>

<file path=xl/sharedStrings.xml><?xml version="1.0" encoding="utf-8"?>
<sst xmlns="http://schemas.openxmlformats.org/spreadsheetml/2006/main" count="56" uniqueCount="54">
  <si>
    <t>Fibre Light Network Upgrade</t>
  </si>
  <si>
    <t>Initiate Project</t>
  </si>
  <si>
    <t>Identify Stakeholders</t>
  </si>
  <si>
    <t>Plan Project</t>
  </si>
  <si>
    <t xml:space="preserve">Determining Deliverables </t>
  </si>
  <si>
    <t>Evaluating Risks</t>
  </si>
  <si>
    <t>Finalising the staffing and structure and responsibilities</t>
  </si>
  <si>
    <t xml:space="preserve">Present The Executive Overview </t>
  </si>
  <si>
    <t>Make necessary changes</t>
  </si>
  <si>
    <t xml:space="preserve">Charter Approval </t>
  </si>
  <si>
    <t>Execute Project</t>
  </si>
  <si>
    <t>Order Furniture</t>
  </si>
  <si>
    <t>Order Cables/ WAP's</t>
  </si>
  <si>
    <t>Order Workstations</t>
  </si>
  <si>
    <t>Setup</t>
  </si>
  <si>
    <t>Installation of furniture</t>
  </si>
  <si>
    <t>Intallation of other equipments</t>
  </si>
  <si>
    <t>Payment</t>
  </si>
  <si>
    <t>Payment made to the furniture contractor</t>
  </si>
  <si>
    <t>Payment made for other equipments</t>
  </si>
  <si>
    <t>Close Project</t>
  </si>
  <si>
    <t>Check that all furniture and equipments have been installed correctly</t>
  </si>
  <si>
    <t>Time(Hrs)</t>
  </si>
  <si>
    <t>Hourly Rate</t>
  </si>
  <si>
    <t>Approx. Cost</t>
  </si>
  <si>
    <t>LABOUR COSTS</t>
  </si>
  <si>
    <t>Shruti Rao</t>
  </si>
  <si>
    <t>Isabella Smith</t>
  </si>
  <si>
    <t xml:space="preserve">Art Peters </t>
  </si>
  <si>
    <t>Bob DeSantis</t>
  </si>
  <si>
    <t xml:space="preserve">Nick Thomas </t>
  </si>
  <si>
    <t>Caroline Jansen</t>
  </si>
  <si>
    <t>HOURLY RATE($)</t>
  </si>
  <si>
    <t>AVERAGE</t>
  </si>
  <si>
    <t>PROJECT SUMMARY COSTS</t>
  </si>
  <si>
    <t>Labor Total (Approximate)</t>
  </si>
  <si>
    <t>Furniture and Equipment</t>
  </si>
  <si>
    <t>Project Total (Approximate)</t>
  </si>
  <si>
    <t>Labor Total (High)</t>
  </si>
  <si>
    <t>Labor Total (Low)</t>
  </si>
  <si>
    <t>Equipment and Furniture Costs</t>
  </si>
  <si>
    <t>Number</t>
  </si>
  <si>
    <t>Cost(Each)</t>
  </si>
  <si>
    <t>Total</t>
  </si>
  <si>
    <t>Laptops with software suite</t>
  </si>
  <si>
    <t>VoIP Handsets</t>
  </si>
  <si>
    <t>Cubicle Furniture</t>
  </si>
  <si>
    <t>Kyocera High-speed Copier/Printer</t>
  </si>
  <si>
    <t>Cisco Aironet Wireless Access Points</t>
  </si>
  <si>
    <t>Ciena 3926 Aggregation Switch</t>
  </si>
  <si>
    <t xml:space="preserve">Cat 6E Network Cabling </t>
  </si>
  <si>
    <t xml:space="preserve">Equipment and Furniture Costs Total </t>
  </si>
  <si>
    <t>Name</t>
  </si>
  <si>
    <t>Labor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</si>
</sst>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2698C0-6C59-AC4E-B5BD-7602B99B3C78}" name="Table1" displayName="Table1" ref="A17:D42" totalsRowShown="0" headerRowDxfId="0">
  <autoFilter ref="A17:D42" xr:uid="{5D2698C0-6C59-AC4E-B5BD-7602B99B3C78}"/>
  <tableColumns count="4">
    <tableColumn id="1" xr3:uid="{6FF6544D-C2AD-6148-B188-2BF43020D5D4}" name="Fibre Light Network Upgrade" dataDxfId="1"/>
    <tableColumn id="2" xr3:uid="{174F8F7C-86EB-C844-AB77-33E6618893CF}" name="Time(Hrs)"/>
    <tableColumn id="3" xr3:uid="{ABFBF725-65EE-E843-994B-B5FBE59095BB}" name="Hourly Rate"/>
    <tableColumn id="4" xr3:uid="{505F2607-51A1-A040-8980-AB82E7CCA815}" name="Approx. 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665B3-D58D-0B40-9A9A-6DF61BD61780}" name="Table3" displayName="Table3" ref="A48:D56" totalsRowShown="0">
  <autoFilter ref="A48:D56" xr:uid="{FBE665B3-D58D-0B40-9A9A-6DF61BD61780}"/>
  <tableColumns count="4">
    <tableColumn id="1" xr3:uid="{CBB7B240-BE5E-D34E-98D5-D5CB19697ECE}" name="Name"/>
    <tableColumn id="2" xr3:uid="{141F00B4-D5E3-4147-93B5-0E9EC998F7FA}" name="Number"/>
    <tableColumn id="3" xr3:uid="{0C88C928-ADB6-F14E-9912-2BACD0F5B480}" name="Cost(Each)"/>
    <tableColumn id="4" xr3:uid="{B59F708D-6BAE-4643-A725-725DE25709BC}" name="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E09D86-82B6-0C46-AF3A-C4A33EDFCD71}" name="Table4" displayName="Table4" ref="A1:B4" totalsRowShown="0">
  <autoFilter ref="A1:B4" xr:uid="{75E09D86-82B6-0C46-AF3A-C4A33EDFCD71}"/>
  <tableColumns count="2">
    <tableColumn id="1" xr3:uid="{CF92F6B9-5594-C542-A3A4-0D5B28A84311}" name="PROJECT SUMMARY COSTS"/>
    <tableColumn id="2" xr3:uid="{F3FACDEF-74FA-D44A-966C-42E7DB2B0368}" name="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4F7CA9-22BE-F240-B0FB-E2DB2C0D9BE7}" name="Table5" displayName="Table5" ref="A7:B14" totalsRowShown="0">
  <autoFilter ref="A7:B14" xr:uid="{4A4F7CA9-22BE-F240-B0FB-E2DB2C0D9BE7}"/>
  <tableColumns count="2">
    <tableColumn id="1" xr3:uid="{08426CA5-1236-384B-A506-BAB87BC23F0E}" name="LABOUR COSTS"/>
    <tableColumn id="2" xr3:uid="{65E2F91B-EF76-1444-B0E1-C6A957FB0040}" name="HOURLY RATE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8F1-2BCD-A24F-AA2A-16AE9D123E94}">
  <dimension ref="A1:D56"/>
  <sheetViews>
    <sheetView tabSelected="1" workbookViewId="0">
      <selection activeCell="E4" sqref="E4"/>
    </sheetView>
  </sheetViews>
  <sheetFormatPr baseColWidth="10" defaultRowHeight="16" x14ac:dyDescent="0.2"/>
  <cols>
    <col min="1" max="1" width="66.5" customWidth="1"/>
    <col min="2" max="2" width="18.83203125" customWidth="1"/>
    <col min="3" max="3" width="20" customWidth="1"/>
    <col min="4" max="4" width="21.5" customWidth="1"/>
  </cols>
  <sheetData>
    <row r="1" spans="1:2" x14ac:dyDescent="0.2">
      <c r="A1" t="s">
        <v>34</v>
      </c>
      <c r="B1" t="s">
        <v>43</v>
      </c>
    </row>
    <row r="2" spans="1:2" x14ac:dyDescent="0.2">
      <c r="A2" t="s">
        <v>35</v>
      </c>
      <c r="B2">
        <v>7782.55</v>
      </c>
    </row>
    <row r="3" spans="1:2" x14ac:dyDescent="0.2">
      <c r="A3" t="s">
        <v>36</v>
      </c>
      <c r="B3">
        <v>74725</v>
      </c>
    </row>
    <row r="4" spans="1:2" x14ac:dyDescent="0.2">
      <c r="A4" t="s">
        <v>37</v>
      </c>
      <c r="B4">
        <f>SUM(B2:B3)</f>
        <v>82507.55</v>
      </c>
    </row>
    <row r="7" spans="1:2" x14ac:dyDescent="0.2">
      <c r="A7" t="s">
        <v>25</v>
      </c>
      <c r="B7" t="s">
        <v>32</v>
      </c>
    </row>
    <row r="8" spans="1:2" x14ac:dyDescent="0.2">
      <c r="A8" t="s">
        <v>26</v>
      </c>
      <c r="B8" s="1">
        <v>65</v>
      </c>
    </row>
    <row r="9" spans="1:2" x14ac:dyDescent="0.2">
      <c r="A9" t="s">
        <v>27</v>
      </c>
      <c r="B9">
        <v>55</v>
      </c>
    </row>
    <row r="10" spans="1:2" x14ac:dyDescent="0.2">
      <c r="A10" t="s">
        <v>28</v>
      </c>
      <c r="B10">
        <v>50</v>
      </c>
    </row>
    <row r="11" spans="1:2" x14ac:dyDescent="0.2">
      <c r="A11" t="s">
        <v>29</v>
      </c>
      <c r="B11">
        <v>42.5</v>
      </c>
    </row>
    <row r="12" spans="1:2" x14ac:dyDescent="0.2">
      <c r="A12" t="s">
        <v>30</v>
      </c>
      <c r="B12">
        <v>43.75</v>
      </c>
    </row>
    <row r="13" spans="1:2" x14ac:dyDescent="0.2">
      <c r="A13" t="s">
        <v>31</v>
      </c>
      <c r="B13">
        <v>45</v>
      </c>
    </row>
    <row r="14" spans="1:2" x14ac:dyDescent="0.2">
      <c r="A14" t="s">
        <v>33</v>
      </c>
      <c r="B14" s="2">
        <f>AVERAGE(B8:B13)</f>
        <v>50.208333333333336</v>
      </c>
    </row>
    <row r="16" spans="1:2" ht="26" x14ac:dyDescent="0.3">
      <c r="A16" s="6" t="s">
        <v>53</v>
      </c>
    </row>
    <row r="17" spans="1:4" ht="26" x14ac:dyDescent="0.3">
      <c r="A17" s="6" t="s">
        <v>0</v>
      </c>
      <c r="B17" s="6" t="s">
        <v>22</v>
      </c>
      <c r="C17" s="6" t="s">
        <v>23</v>
      </c>
      <c r="D17" s="6" t="s">
        <v>24</v>
      </c>
    </row>
    <row r="18" spans="1:4" x14ac:dyDescent="0.2">
      <c r="A18" s="5" t="s">
        <v>1</v>
      </c>
    </row>
    <row r="19" spans="1:4" x14ac:dyDescent="0.2">
      <c r="A19" t="s">
        <v>2</v>
      </c>
      <c r="B19">
        <v>14</v>
      </c>
      <c r="C19">
        <v>50.21</v>
      </c>
      <c r="D19">
        <f t="shared" ref="D18:D38" si="0">B19*C19</f>
        <v>702.94</v>
      </c>
    </row>
    <row r="20" spans="1:4" x14ac:dyDescent="0.2">
      <c r="A20" s="5" t="s">
        <v>3</v>
      </c>
    </row>
    <row r="21" spans="1:4" x14ac:dyDescent="0.2">
      <c r="A21" t="s">
        <v>4</v>
      </c>
      <c r="B21">
        <v>14</v>
      </c>
      <c r="C21">
        <v>50.21</v>
      </c>
      <c r="D21">
        <f t="shared" si="0"/>
        <v>702.94</v>
      </c>
    </row>
    <row r="22" spans="1:4" x14ac:dyDescent="0.2">
      <c r="A22" t="s">
        <v>5</v>
      </c>
      <c r="B22">
        <v>10</v>
      </c>
      <c r="C22">
        <v>50.21</v>
      </c>
      <c r="D22">
        <f t="shared" si="0"/>
        <v>502.1</v>
      </c>
    </row>
    <row r="23" spans="1:4" x14ac:dyDescent="0.2">
      <c r="A23" t="s">
        <v>6</v>
      </c>
      <c r="B23">
        <v>10</v>
      </c>
      <c r="C23">
        <v>50.21</v>
      </c>
      <c r="D23">
        <f t="shared" si="0"/>
        <v>502.1</v>
      </c>
    </row>
    <row r="24" spans="1:4" x14ac:dyDescent="0.2">
      <c r="A24" t="s">
        <v>7</v>
      </c>
      <c r="B24">
        <v>8</v>
      </c>
      <c r="C24">
        <v>50.21</v>
      </c>
      <c r="D24">
        <f t="shared" si="0"/>
        <v>401.68</v>
      </c>
    </row>
    <row r="25" spans="1:4" x14ac:dyDescent="0.2">
      <c r="A25" t="s">
        <v>8</v>
      </c>
      <c r="B25">
        <v>10</v>
      </c>
      <c r="C25">
        <v>50.21</v>
      </c>
      <c r="D25">
        <f t="shared" si="0"/>
        <v>502.1</v>
      </c>
    </row>
    <row r="26" spans="1:4" x14ac:dyDescent="0.2">
      <c r="A26" t="s">
        <v>9</v>
      </c>
      <c r="B26">
        <v>10</v>
      </c>
      <c r="C26">
        <v>50.21</v>
      </c>
      <c r="D26">
        <f t="shared" si="0"/>
        <v>502.1</v>
      </c>
    </row>
    <row r="27" spans="1:4" x14ac:dyDescent="0.2">
      <c r="A27" s="5" t="s">
        <v>10</v>
      </c>
      <c r="B27" s="3"/>
    </row>
    <row r="28" spans="1:4" x14ac:dyDescent="0.2">
      <c r="A28" t="s">
        <v>11</v>
      </c>
      <c r="B28">
        <v>0</v>
      </c>
      <c r="C28">
        <v>50.21</v>
      </c>
      <c r="D28">
        <f t="shared" si="0"/>
        <v>0</v>
      </c>
    </row>
    <row r="29" spans="1:4" x14ac:dyDescent="0.2">
      <c r="A29" t="s">
        <v>12</v>
      </c>
      <c r="B29" s="4">
        <v>14</v>
      </c>
      <c r="C29">
        <v>50.21</v>
      </c>
      <c r="D29">
        <f t="shared" si="0"/>
        <v>702.94</v>
      </c>
    </row>
    <row r="30" spans="1:4" x14ac:dyDescent="0.2">
      <c r="A30" t="s">
        <v>13</v>
      </c>
      <c r="B30" s="3">
        <v>2</v>
      </c>
      <c r="C30">
        <v>50.21</v>
      </c>
      <c r="D30">
        <f t="shared" si="0"/>
        <v>100.42</v>
      </c>
    </row>
    <row r="31" spans="1:4" x14ac:dyDescent="0.2">
      <c r="A31" s="5" t="s">
        <v>14</v>
      </c>
    </row>
    <row r="32" spans="1:4" x14ac:dyDescent="0.2">
      <c r="A32" t="s">
        <v>15</v>
      </c>
      <c r="B32">
        <v>12</v>
      </c>
      <c r="C32">
        <v>50.21</v>
      </c>
      <c r="D32">
        <f t="shared" si="0"/>
        <v>602.52</v>
      </c>
    </row>
    <row r="33" spans="1:4" x14ac:dyDescent="0.2">
      <c r="A33" t="s">
        <v>16</v>
      </c>
      <c r="B33">
        <v>11</v>
      </c>
      <c r="C33">
        <v>50.21</v>
      </c>
      <c r="D33">
        <f t="shared" si="0"/>
        <v>552.31000000000006</v>
      </c>
    </row>
    <row r="34" spans="1:4" x14ac:dyDescent="0.2">
      <c r="A34" s="5" t="s">
        <v>17</v>
      </c>
    </row>
    <row r="35" spans="1:4" x14ac:dyDescent="0.2">
      <c r="A35" t="s">
        <v>18</v>
      </c>
      <c r="B35">
        <v>12</v>
      </c>
      <c r="C35">
        <v>50.21</v>
      </c>
      <c r="D35">
        <f t="shared" si="0"/>
        <v>602.52</v>
      </c>
    </row>
    <row r="36" spans="1:4" x14ac:dyDescent="0.2">
      <c r="A36" t="s">
        <v>19</v>
      </c>
      <c r="B36">
        <v>12</v>
      </c>
      <c r="C36">
        <v>50.21</v>
      </c>
      <c r="D36">
        <f t="shared" si="0"/>
        <v>602.52</v>
      </c>
    </row>
    <row r="37" spans="1:4" x14ac:dyDescent="0.2">
      <c r="A37" s="5" t="s">
        <v>20</v>
      </c>
    </row>
    <row r="38" spans="1:4" x14ac:dyDescent="0.2">
      <c r="A38" t="s">
        <v>21</v>
      </c>
      <c r="B38">
        <v>16</v>
      </c>
      <c r="C38">
        <v>50.21</v>
      </c>
      <c r="D38">
        <f t="shared" si="0"/>
        <v>803.36</v>
      </c>
    </row>
    <row r="39" spans="1:4" x14ac:dyDescent="0.2">
      <c r="A39" s="5" t="s">
        <v>35</v>
      </c>
      <c r="B39" s="2">
        <f>SUM(B19:B38)</f>
        <v>155</v>
      </c>
      <c r="C39">
        <v>50.21</v>
      </c>
      <c r="D39" s="2">
        <f>SUM(D17:D38)</f>
        <v>7782.55</v>
      </c>
    </row>
    <row r="40" spans="1:4" x14ac:dyDescent="0.2">
      <c r="A40" s="5" t="s">
        <v>38</v>
      </c>
      <c r="C40">
        <v>42.5</v>
      </c>
      <c r="D40">
        <f>B39*C40</f>
        <v>6587.5</v>
      </c>
    </row>
    <row r="41" spans="1:4" x14ac:dyDescent="0.2">
      <c r="A41" s="5" t="s">
        <v>39</v>
      </c>
      <c r="C41" s="1">
        <v>65</v>
      </c>
      <c r="D41">
        <f>B39*C41</f>
        <v>10075</v>
      </c>
    </row>
    <row r="47" spans="1:4" ht="26" x14ac:dyDescent="0.3">
      <c r="A47" s="6" t="s">
        <v>40</v>
      </c>
    </row>
    <row r="48" spans="1:4" x14ac:dyDescent="0.2">
      <c r="A48" t="s">
        <v>52</v>
      </c>
      <c r="B48" t="s">
        <v>41</v>
      </c>
      <c r="C48" t="s">
        <v>42</v>
      </c>
      <c r="D48" t="s">
        <v>43</v>
      </c>
    </row>
    <row r="49" spans="1:4" x14ac:dyDescent="0.2">
      <c r="A49" t="s">
        <v>44</v>
      </c>
      <c r="B49">
        <v>12</v>
      </c>
      <c r="C49">
        <v>2125</v>
      </c>
      <c r="D49">
        <f>B49*C49</f>
        <v>25500</v>
      </c>
    </row>
    <row r="50" spans="1:4" x14ac:dyDescent="0.2">
      <c r="A50" t="s">
        <v>45</v>
      </c>
      <c r="B50">
        <v>12</v>
      </c>
      <c r="C50">
        <v>545</v>
      </c>
      <c r="D50">
        <f t="shared" ref="D50:D55" si="1">B50*C50</f>
        <v>6540</v>
      </c>
    </row>
    <row r="51" spans="1:4" x14ac:dyDescent="0.2">
      <c r="A51" t="s">
        <v>46</v>
      </c>
      <c r="B51">
        <v>12</v>
      </c>
      <c r="C51">
        <v>2600</v>
      </c>
      <c r="D51">
        <f t="shared" si="1"/>
        <v>31200</v>
      </c>
    </row>
    <row r="52" spans="1:4" x14ac:dyDescent="0.2">
      <c r="A52" t="s">
        <v>47</v>
      </c>
      <c r="B52">
        <v>1</v>
      </c>
      <c r="C52">
        <v>5075</v>
      </c>
      <c r="D52">
        <f t="shared" si="1"/>
        <v>5075</v>
      </c>
    </row>
    <row r="53" spans="1:4" x14ac:dyDescent="0.2">
      <c r="A53" t="s">
        <v>48</v>
      </c>
      <c r="B53">
        <v>4</v>
      </c>
      <c r="C53">
        <v>620</v>
      </c>
      <c r="D53">
        <f t="shared" si="1"/>
        <v>2480</v>
      </c>
    </row>
    <row r="54" spans="1:4" x14ac:dyDescent="0.2">
      <c r="A54" t="s">
        <v>49</v>
      </c>
      <c r="B54">
        <v>1</v>
      </c>
      <c r="C54">
        <v>3450</v>
      </c>
      <c r="D54">
        <f t="shared" si="1"/>
        <v>3450</v>
      </c>
    </row>
    <row r="55" spans="1:4" x14ac:dyDescent="0.2">
      <c r="A55" t="s">
        <v>50</v>
      </c>
      <c r="B55">
        <v>1</v>
      </c>
      <c r="C55">
        <v>480</v>
      </c>
      <c r="D55">
        <f t="shared" si="1"/>
        <v>480</v>
      </c>
    </row>
    <row r="56" spans="1:4" x14ac:dyDescent="0.2">
      <c r="A56" t="s">
        <v>51</v>
      </c>
      <c r="D56">
        <f>SUM(D49:D55)</f>
        <v>74725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2023-04-23T20:07:37Z</dcterms:created>
  <dcterms:modified xsi:type="dcterms:W3CDTF">2023-04-24T22:46:31Z</dcterms:modified>
</cp:coreProperties>
</file>