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0" documentId="13_ncr:1_{F17E697C-D7F7-4E71-B646-6E76B1ACA770}" xr6:coauthVersionLast="47" xr6:coauthVersionMax="47" xr10:uidLastSave="{00000000-0000-0000-0000-000000000000}"/>
  <bookViews>
    <workbookView xWindow="-108" yWindow="-108" windowWidth="23256" windowHeight="12456" tabRatio="838" activeTab="2" xr2:uid="{00000000-000D-0000-FFFF-FFFF00000000}"/>
  </bookViews>
  <sheets>
    <sheet name="Courtyard Waterfall" sheetId="13" r:id="rId1"/>
    <sheet name="Dec'22" sheetId="12" r:id="rId2"/>
    <sheet name="Nov'22" sheetId="11" r:id="rId3"/>
    <sheet name="Oct'22" sheetId="10" r:id="rId4"/>
    <sheet name="Sep'22" sheetId="9" r:id="rId5"/>
    <sheet name="Aug'22 " sheetId="8" r:id="rId6"/>
    <sheet name="July'22" sheetId="7" r:id="rId7"/>
    <sheet name="June'22" sheetId="6" r:id="rId8"/>
    <sheet name="May'22" sheetId="5" r:id="rId9"/>
    <sheet name="April'22" sheetId="4" r:id="rId10"/>
    <sheet name="March'22" sheetId="3" r:id="rId11"/>
    <sheet name="Feb'22 " sheetId="2" r:id="rId12"/>
    <sheet name="Jan'22" sheetId="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3" l="1"/>
  <c r="D51" i="13"/>
  <c r="E48" i="13"/>
  <c r="E49" i="13"/>
  <c r="D48" i="13"/>
  <c r="D49" i="13"/>
</calcChain>
</file>

<file path=xl/sharedStrings.xml><?xml version="1.0" encoding="utf-8"?>
<sst xmlns="http://schemas.openxmlformats.org/spreadsheetml/2006/main" count="3271" uniqueCount="259">
  <si>
    <t>Inventory Sales Analysis</t>
  </si>
  <si>
    <t>Asmara Coffee (Pty) Ltd</t>
  </si>
  <si>
    <t>From Date :</t>
  </si>
  <si>
    <t>To Date :</t>
  </si>
  <si>
    <t>Page 1 of 2</t>
  </si>
  <si>
    <t>Item Code</t>
  </si>
  <si>
    <t>Item Description</t>
  </si>
  <si>
    <t>Amount</t>
  </si>
  <si>
    <t>Cost</t>
  </si>
  <si>
    <t>Profit</t>
  </si>
  <si>
    <t>Customer:  CASH  (Cash Customer)</t>
  </si>
  <si>
    <t>ASM002</t>
  </si>
  <si>
    <t>Asmara: Espresso Afrika 1kg</t>
  </si>
  <si>
    <t>ASM009</t>
  </si>
  <si>
    <t>Asmara: Asmara Espresso 340g</t>
  </si>
  <si>
    <t>ASM010</t>
  </si>
  <si>
    <t>Asmara: Colombia Narino Finca 340g</t>
  </si>
  <si>
    <t>ASM018</t>
  </si>
  <si>
    <t>Coffee: Roaster's Blend 1kg</t>
  </si>
  <si>
    <t>ASM030</t>
  </si>
  <si>
    <t>Asmara: Italian 250g</t>
  </si>
  <si>
    <t>Customer:  CEN001  (Central Restaurant Supply (Pty) Ltd)</t>
  </si>
  <si>
    <t>ASM003</t>
  </si>
  <si>
    <t>Asmara: Asmara Espresso Blend 1kg</t>
  </si>
  <si>
    <t>ASM013</t>
  </si>
  <si>
    <t>Asmara: Indonesia Burni 340g</t>
  </si>
  <si>
    <t>ASM014</t>
  </si>
  <si>
    <t>Coffee: Life's A Grind Blend 1kg</t>
  </si>
  <si>
    <t>ASM016</t>
  </si>
  <si>
    <t>Asmara: Tanzania 340g</t>
  </si>
  <si>
    <t>ASM019</t>
  </si>
  <si>
    <t>Coffee: Roaster's Blend 250g</t>
  </si>
  <si>
    <t>ASM020</t>
  </si>
  <si>
    <t>Coffee: Craving Caddy Blend 1kg</t>
  </si>
  <si>
    <t>ASM025</t>
  </si>
  <si>
    <t>Asmara: Tanzania 1kg</t>
  </si>
  <si>
    <t>ASM026</t>
  </si>
  <si>
    <t>Asmara: Ethiopian 1kg</t>
  </si>
  <si>
    <t>ASM029</t>
  </si>
  <si>
    <t>Asmara: Brazil 1kg</t>
  </si>
  <si>
    <t>POD002</t>
  </si>
  <si>
    <t>POD: Kilimanjaro 1kg</t>
  </si>
  <si>
    <t>POD005</t>
  </si>
  <si>
    <t>POD: Kenya AA 1kg</t>
  </si>
  <si>
    <t>Customer:  COU001  (City Lodge Hotel Lt. t/a Courtyard Hotel Waterfall City)</t>
  </si>
  <si>
    <t>SAC001</t>
  </si>
  <si>
    <t>Sachets: Tanzanian Filter</t>
  </si>
  <si>
    <t>Customer:  LUC001  (Lucky Bread Co. (Pty) Ltd)</t>
  </si>
  <si>
    <t>LUC001</t>
  </si>
  <si>
    <t>Coffee: Lucky No1 Tanzania 1kg</t>
  </si>
  <si>
    <t>LUC002</t>
  </si>
  <si>
    <t>Coffee: Lucky No1 Tanzania 250g</t>
  </si>
  <si>
    <t>LUC003</t>
  </si>
  <si>
    <t>Coffee: Lucky No2 Guatemala 1kg</t>
  </si>
  <si>
    <t>LUC004</t>
  </si>
  <si>
    <t>Coffee: Lucky No2 Guatemala 250g</t>
  </si>
  <si>
    <t>LUC005</t>
  </si>
  <si>
    <t>Coffee: Lucky No3 Colombian 1kg</t>
  </si>
  <si>
    <t>LUC006</t>
  </si>
  <si>
    <t>Coffee: Lucky No3 Colombian 250g</t>
  </si>
  <si>
    <t>LUC007</t>
  </si>
  <si>
    <t>Coffee: Lucky No4 Kenya 1kg</t>
  </si>
  <si>
    <t>LUC008</t>
  </si>
  <si>
    <t>Coffee: Lucky No4 Kenya 250g</t>
  </si>
  <si>
    <t>LUC009</t>
  </si>
  <si>
    <t>Coffee: Lucky No5 Mandehling 1kg</t>
  </si>
  <si>
    <t>LUC010</t>
  </si>
  <si>
    <t>Coffee: Lucky No5 Mandehling 250g</t>
  </si>
  <si>
    <t>LUC011</t>
  </si>
  <si>
    <t>Coffee: Lucky No7 Brazil 1kg</t>
  </si>
  <si>
    <t>LUC012</t>
  </si>
  <si>
    <t>Coffee: Lucky No7 Brazil 250g</t>
  </si>
  <si>
    <t>Customer:  LUC002  (Lucky Bread Co. (Pty) Ltd - MOA)</t>
  </si>
  <si>
    <t>Sage Evolution (Registered to Central Restaurant Supply (Pty) Ltd)</t>
  </si>
  <si>
    <t>03/02/2022 10:16:18</t>
  </si>
  <si>
    <t>Page 2 of 2</t>
  </si>
  <si>
    <t>Quantity</t>
  </si>
  <si>
    <t>Customer:  MAR001  (Marketing Account)</t>
  </si>
  <si>
    <t>Customer:  MOL001  (The Coffee Dudes (Pty) Ltd t/a Molten Coffee)</t>
  </si>
  <si>
    <t>ASM011</t>
  </si>
  <si>
    <t>Coffee: Molten Toffee Blend 1kg</t>
  </si>
  <si>
    <t>ASM012</t>
  </si>
  <si>
    <t>Coffee: Molten Toffee Blend 250g</t>
  </si>
  <si>
    <t>Customer:  TRA001  (Trademodel Twelve (Pty) Ltd)</t>
  </si>
  <si>
    <t>GRE001</t>
  </si>
  <si>
    <t>Green Beans: Tanzania Kilimanjaro 1g</t>
  </si>
  <si>
    <t>GRE002</t>
  </si>
  <si>
    <t>Green Beans: Kenya AA 1g</t>
  </si>
  <si>
    <t>GRE003</t>
  </si>
  <si>
    <t>Green Beans: Colombia La Rochela 1g</t>
  </si>
  <si>
    <t>GRE004</t>
  </si>
  <si>
    <t>Green Beans: Guatemala Finca El Morito 1g</t>
  </si>
  <si>
    <t>GRE005</t>
  </si>
  <si>
    <t>Green Beans: Costa Rica El Poeta 1g</t>
  </si>
  <si>
    <t>Customer:  TSA001  (Tsebo Solutions Group (Pty) Ltd t/a Fedics Central)</t>
  </si>
  <si>
    <t>Customer:  WOO001  (Woolworths (Pty) Ltd)</t>
  </si>
  <si>
    <t>WWW001</t>
  </si>
  <si>
    <t>WW: Asmara Blend 1kg</t>
  </si>
  <si>
    <t>WWW005</t>
  </si>
  <si>
    <t>WW: La Piccolo Roma 1kg</t>
  </si>
  <si>
    <t>WWW006</t>
  </si>
  <si>
    <t>WW: Piccolo Roma 340g</t>
  </si>
  <si>
    <t>WWW007</t>
  </si>
  <si>
    <t>WW: Onja Mlima Tanzania Machere 340g</t>
  </si>
  <si>
    <t>Total</t>
  </si>
  <si>
    <t>01/01/2022</t>
  </si>
  <si>
    <t>31/01/2022</t>
  </si>
  <si>
    <t xml:space="preserve">Profit % </t>
  </si>
  <si>
    <t xml:space="preserve">Markup % </t>
  </si>
  <si>
    <t>01/02/2022</t>
  </si>
  <si>
    <t>28/02/2022</t>
  </si>
  <si>
    <t>Customer:  BIG001  (Big Five Duty Free (Pty) Ltd)</t>
  </si>
  <si>
    <t>ASM004</t>
  </si>
  <si>
    <t>Asmara: Ethiopia Lima Gera 340g</t>
  </si>
  <si>
    <t>ASM005</t>
  </si>
  <si>
    <t>Asmara: Guatemala El 340g</t>
  </si>
  <si>
    <t>ASM006</t>
  </si>
  <si>
    <t>Asmara: Brazil Mantiqueria 340g</t>
  </si>
  <si>
    <t>ASM007</t>
  </si>
  <si>
    <t>Asmara: Kenya AA 340g</t>
  </si>
  <si>
    <t>ASM015</t>
  </si>
  <si>
    <t>Asmara: Espresso Afrika 340g</t>
  </si>
  <si>
    <t>ASM021</t>
  </si>
  <si>
    <t>Asmara: Italian Espresso 340g</t>
  </si>
  <si>
    <t>ASM022</t>
  </si>
  <si>
    <t>Asmara: Italian Espresso 1kg</t>
  </si>
  <si>
    <t>POD001</t>
  </si>
  <si>
    <t>POD: Costa Rica El Poeta 1kg</t>
  </si>
  <si>
    <t>POD003</t>
  </si>
  <si>
    <t>POD: Guatemala Finca Pompeya 1kg</t>
  </si>
  <si>
    <t>POD004</t>
  </si>
  <si>
    <t>POD: Colombia La Rochela 1kg</t>
  </si>
  <si>
    <t>02/03/2022 13:38:07</t>
  </si>
  <si>
    <t>ASM024</t>
  </si>
  <si>
    <t>Asmara: CO2 Colombia Decaf 1kg</t>
  </si>
  <si>
    <t>01/03/2022</t>
  </si>
  <si>
    <t>31/03/2022</t>
  </si>
  <si>
    <t>Page 1 of 4</t>
  </si>
  <si>
    <t>Customer:  FRE001  (Fresh Yumm (Pty) Ltd)</t>
  </si>
  <si>
    <t>01/04/2022 09:32:27</t>
  </si>
  <si>
    <t>Page 2 of 4</t>
  </si>
  <si>
    <t>Customer:  BAS001  (Trademodel Twelve (Pty) Ltd t/a Bassonia POD)</t>
  </si>
  <si>
    <t>Customer:  BED001  (Trademodel Twelve (Pty) Ltd t/a Bedford Square POD)</t>
  </si>
  <si>
    <t>Customer:  BEN001  (Trademodel Twelve (Pty) Ltd t/a Benmore POD)</t>
  </si>
  <si>
    <t>Customer:  BRO001  (Trademodel Twelve (Pty) Ltd t/a Broadacres POD)</t>
  </si>
  <si>
    <t>Customer:  CED001  (Trademodel Twelve (Pty) Ltd t/a Cedar POD)</t>
  </si>
  <si>
    <t>Customer:  MAR002  (Trademodel Twelve (Pty) Ltd t/a Dainfern/Maroun Square POD)</t>
  </si>
  <si>
    <t>Customer:  EAS001  (Trademodel Twelve (Pty) Ltd t/a Eastgate POD)</t>
  </si>
  <si>
    <t>Page 3 of 4</t>
  </si>
  <si>
    <t>Customer:  FOU001  (Trademodel Twelve (Pty) Ltd t/a Fourways POD)</t>
  </si>
  <si>
    <t>Customer:  HAZ001  (Trademodel Twelve (Pty) Ltd t/a Hazeldean POD)</t>
  </si>
  <si>
    <t>Customer:  JEA001  (Trademodel Twelve (Pty) Ltd t/a Jean Crossing POD)</t>
  </si>
  <si>
    <t>Customer:  KYA001  (Trademodel Twelve (Pty) Ltd t/a Kyalami POD)</t>
  </si>
  <si>
    <t>Customer:  LIF002  (Trademodel Twelve (Pty) Ltd t/a Lifestyle POD)</t>
  </si>
  <si>
    <t>Customer:  LON001  (Trademodel Twelve (Pty) Ltd t/a Lonehill POD)</t>
  </si>
  <si>
    <t>Customer:  MAL001  (Trademodel Twelve (Pty) Ltd t/a Mall of Africa POD)</t>
  </si>
  <si>
    <t>Customer:  NIC001  (Trademodel Twelve (Pty) Ltd t/a Nicolway POD)</t>
  </si>
  <si>
    <t>Customer:  NOR001  (Trademodel Twelve (Pty) Ltd t/a Northwold POD)</t>
  </si>
  <si>
    <t>Page 4 of 4</t>
  </si>
  <si>
    <t>Customer:  SAN001  (Trademodel Twelve (Pty) Ltd t/a Sandton POD)</t>
  </si>
  <si>
    <t>Customer:  SOU001  (Trademodel Twelve (Pty) Ltd t/a Southdown POD)</t>
  </si>
  <si>
    <t>Customer:  TAB001  (Trademodel Twelve (Pty) Ltd t/a Table Bay POD)</t>
  </si>
  <si>
    <t>Customer:  CLU001  (Trademodel Twelve (Pty) Ltd t/a The Club POD)</t>
  </si>
  <si>
    <t>Customer:  VIA001  (Viacom International Media Networks Africa (Pty) Ltd)</t>
  </si>
  <si>
    <t>WWW003</t>
  </si>
  <si>
    <t>WW: Ethiopia Beans 340g</t>
  </si>
  <si>
    <t>01/04/2022</t>
  </si>
  <si>
    <t>30/04/2022</t>
  </si>
  <si>
    <t>Page 1 of 5</t>
  </si>
  <si>
    <t>ASM031</t>
  </si>
  <si>
    <t>Asmara: Colombia 1kg</t>
  </si>
  <si>
    <t>Asmara: Ethiopia 1kg</t>
  </si>
  <si>
    <t>ASM027</t>
  </si>
  <si>
    <t>Asmara: Guatemala 1kg</t>
  </si>
  <si>
    <t>ASM035</t>
  </si>
  <si>
    <t>Asmara: Indonesia 1kg</t>
  </si>
  <si>
    <t>ASM036</t>
  </si>
  <si>
    <t>Asmara: Kenya 1kg</t>
  </si>
  <si>
    <t>03/05/2022 09:49:15</t>
  </si>
  <si>
    <t>Customer:  HAM001  (Hammer Down Coffee Company (Pty) Ltd)</t>
  </si>
  <si>
    <t>ASM032</t>
  </si>
  <si>
    <t>Coffee: Hammerdown FTW 453g</t>
  </si>
  <si>
    <t>ASM034</t>
  </si>
  <si>
    <t>Coffee: Hammerdown BikerBlend 1kg</t>
  </si>
  <si>
    <t>Customer:  LIF001  (Life's A Grind Coffee)</t>
  </si>
  <si>
    <t>Customer:  PEN001  (Mr. Penzhorn (Director))</t>
  </si>
  <si>
    <t>Customer:  CAS002  (Trademodel Twelve (Pty) Ltd t/a Castle Gate POD)</t>
  </si>
  <si>
    <t>Customer:  DUR001  (Trademodel Twelve (Pty) Ltd t/a Durbanville POD)</t>
  </si>
  <si>
    <t>Customer:  FAR001  (Trademodel Twelve (Pty) Ltd t/a Farramere POD)</t>
  </si>
  <si>
    <t>Page 4 of 5</t>
  </si>
  <si>
    <t>Customer:  WAT001  (Trademodel Twelve (Pty) Ltd t/a Waterstone  POD)</t>
  </si>
  <si>
    <t>01/05/2022</t>
  </si>
  <si>
    <t>Customer:  IND001  (Industrial Collection (Pty) Ltd)</t>
  </si>
  <si>
    <t>Customer:  CAS003  (Trademodel Twelve (Pty) Ltd t/a Cascades POD)</t>
  </si>
  <si>
    <t>Customer:  GAT001  (Trademodel Twelve (Pty) Ltd t/a Gateway POD)</t>
  </si>
  <si>
    <t>Customer:  HOU001  (Trademodel Twelve (Pty) Ltd t/a Houtbay POD)</t>
  </si>
  <si>
    <t>Customer:  PAA001  (Trademodel Twelve (Pty) Ltd t/a Paarl POD)</t>
  </si>
  <si>
    <t>Customer:  WES001  (Trademodel Twelve (Pty) Ltd t/a Westville POD)</t>
  </si>
  <si>
    <t>31/05/2022</t>
  </si>
  <si>
    <t>Page 1 of 6</t>
  </si>
  <si>
    <t>03/06/2022 10:42:30</t>
  </si>
  <si>
    <t>Page 2 of 6</t>
  </si>
  <si>
    <t>Page 3 of 6</t>
  </si>
  <si>
    <t>Page 4 of 6</t>
  </si>
  <si>
    <t>Page 5 of 6</t>
  </si>
  <si>
    <t>Page 6 of 6</t>
  </si>
  <si>
    <t>01/06/2022</t>
  </si>
  <si>
    <t>30/06/2022</t>
  </si>
  <si>
    <t>20/07/2022 11:01:35</t>
  </si>
  <si>
    <t>Page 2 of 5</t>
  </si>
  <si>
    <t>Page 3 of 5</t>
  </si>
  <si>
    <t>Customer:  NAT001  (National Pride Trading 566 (Pty) Ltd)</t>
  </si>
  <si>
    <t>Page 5 of 5</t>
  </si>
  <si>
    <t>01/07/2022</t>
  </si>
  <si>
    <t>31/07/2022</t>
  </si>
  <si>
    <t>03/08/2022 10:07:40</t>
  </si>
  <si>
    <t>Profit %</t>
  </si>
  <si>
    <t>Markup %</t>
  </si>
  <si>
    <t>Customer:  ALL001  (All Coffee (Pty) Ltd)</t>
  </si>
  <si>
    <t>ASM033</t>
  </si>
  <si>
    <t>Coffee: Hammerdown Burnout 453g</t>
  </si>
  <si>
    <t>30/09/2022 13:11:03</t>
  </si>
  <si>
    <t>POD: Organic Kilimanjaro 1kg</t>
  </si>
  <si>
    <t>Green Beans: Organic Kilimanjaro 1g</t>
  </si>
  <si>
    <t>Page 1 of 3</t>
  </si>
  <si>
    <t>Customer:  SOU002  (HPF Properties (Pty) Ltd t/a Garden Court Victoria Junction (Southern Sun))</t>
  </si>
  <si>
    <t>CAPCAD01</t>
  </si>
  <si>
    <t>Capsule Caddy</t>
  </si>
  <si>
    <t>CAPM01</t>
  </si>
  <si>
    <t>Capsule Machine</t>
  </si>
  <si>
    <t>SSCAP01</t>
  </si>
  <si>
    <t>Capsule: Kilimanjaro 10's</t>
  </si>
  <si>
    <t>SSCAP02</t>
  </si>
  <si>
    <t>Capsule: Drakensberg 10's</t>
  </si>
  <si>
    <t>SSCAP03</t>
  </si>
  <si>
    <t>Capsule: Tafelberg 10's</t>
  </si>
  <si>
    <t>SSCAP04</t>
  </si>
  <si>
    <t>Capsule: Andes 10's</t>
  </si>
  <si>
    <t>Customer:  SOU003  (HPF Properties (Pty) Ltd t/a Mount Grace (Southern Sun))</t>
  </si>
  <si>
    <t>30/09/2022 13:13:02</t>
  </si>
  <si>
    <t>ASMCAP01</t>
  </si>
  <si>
    <t>Capsule: Asmara Blends 10's</t>
  </si>
  <si>
    <t>07/11/2022 09:35:05</t>
  </si>
  <si>
    <t>01/12/2022 17:42:22</t>
  </si>
  <si>
    <t>04/01/2023 09:50:16</t>
  </si>
  <si>
    <t>Courtyar Waterfall</t>
  </si>
  <si>
    <t>Jan - Dec 22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</si>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</sst>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.00"/>
    <numFmt numFmtId="165" formatCode="00.00"/>
    <numFmt numFmtId="166" formatCode="0,000.00"/>
    <numFmt numFmtId="167" formatCode="00,000.00"/>
    <numFmt numFmtId="168" formatCode="000,000.00"/>
  </numFmts>
  <fonts count="27" x14ac:knownFonts="1">
    <font>
      <sz val="11"/>
      <color theme="1"/>
      <name val="Calibri"/>
      <family val="2"/>
    </font>
    <font>
      <sz val="8"/>
      <color rgb="FF000000"/>
      <name val="Arial"/>
      <family val="2"/>
    </font>
    <font>
      <sz val="8"/>
      <color rgb="FF08080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sz val="10"/>
      <color indexed="8"/>
      <name val="Arial"/>
      <family val="2"/>
    </font>
    <font>
      <b/>
      <sz val="18"/>
      <color indexed="18"/>
      <name val="Arial"/>
      <family val="2"/>
    </font>
    <font>
      <sz val="14"/>
      <color indexed="8"/>
      <name val="Arial"/>
      <family val="2"/>
    </font>
    <font>
      <sz val="8"/>
      <color indexed="8"/>
      <name val="Arial"/>
      <family val="2"/>
    </font>
    <font>
      <sz val="8"/>
      <color indexed="23"/>
      <name val="Arial"/>
      <family val="2"/>
    </font>
    <font>
      <b/>
      <u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</font>
    <font>
      <b/>
      <sz val="18"/>
      <color indexed="18"/>
      <name val="Arial"/>
    </font>
    <font>
      <sz val="14"/>
      <color indexed="8"/>
      <name val="Arial"/>
    </font>
    <font>
      <sz val="8"/>
      <color indexed="8"/>
      <name val="Arial"/>
    </font>
    <font>
      <sz val="8"/>
      <color indexed="23"/>
      <name val="Arial"/>
    </font>
    <font>
      <b/>
      <u/>
      <sz val="8"/>
      <color indexed="8"/>
      <name val="Arial"/>
    </font>
    <font>
      <b/>
      <sz val="8"/>
      <color indexed="8"/>
      <name val="Arial"/>
    </font>
    <font>
      <b/>
      <sz val="9"/>
      <color indexed="8"/>
      <name val="Arial"/>
    </font>
    <font>
      <b/>
      <sz val="18"/>
      <color rgb="FF000008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/>
    <xf numFmtId="0" fontId="17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1"/>
    <xf numFmtId="0" fontId="12" fillId="0" borderId="0" xfId="1" applyFont="1" applyAlignment="1" applyProtection="1">
      <alignment horizontal="left" vertical="top"/>
      <protection locked="0"/>
    </xf>
    <xf numFmtId="0" fontId="13" fillId="0" borderId="0" xfId="1" applyFont="1" applyAlignment="1" applyProtection="1">
      <alignment horizontal="left" vertical="top"/>
      <protection locked="0"/>
    </xf>
    <xf numFmtId="0" fontId="13" fillId="0" borderId="0" xfId="1" applyFont="1" applyAlignment="1" applyProtection="1">
      <alignment horizontal="right" vertical="top"/>
      <protection locked="0"/>
    </xf>
    <xf numFmtId="0" fontId="14" fillId="0" borderId="0" xfId="1" applyFont="1" applyAlignment="1" applyProtection="1">
      <alignment horizontal="left" vertical="top"/>
      <protection locked="0"/>
    </xf>
    <xf numFmtId="0" fontId="14" fillId="0" borderId="0" xfId="1" applyFont="1" applyAlignment="1" applyProtection="1">
      <alignment horizontal="right" vertical="top"/>
      <protection locked="0"/>
    </xf>
    <xf numFmtId="0" fontId="15" fillId="0" borderId="0" xfId="1" applyFont="1" applyAlignment="1" applyProtection="1">
      <alignment horizontal="left" vertical="top"/>
      <protection locked="0"/>
    </xf>
    <xf numFmtId="2" fontId="12" fillId="0" borderId="0" xfId="1" applyNumberFormat="1" applyFont="1" applyAlignment="1" applyProtection="1">
      <alignment horizontal="right" vertical="top"/>
      <protection locked="0"/>
    </xf>
    <xf numFmtId="164" fontId="12" fillId="0" borderId="0" xfId="1" applyNumberFormat="1" applyFont="1" applyAlignment="1" applyProtection="1">
      <alignment horizontal="right" vertical="top"/>
      <protection locked="0"/>
    </xf>
    <xf numFmtId="165" fontId="12" fillId="0" borderId="0" xfId="1" applyNumberFormat="1" applyFont="1" applyAlignment="1" applyProtection="1">
      <alignment horizontal="right" vertical="top"/>
      <protection locked="0"/>
    </xf>
    <xf numFmtId="166" fontId="12" fillId="0" borderId="0" xfId="1" applyNumberFormat="1" applyFont="1" applyAlignment="1" applyProtection="1">
      <alignment horizontal="right" vertical="top"/>
      <protection locked="0"/>
    </xf>
    <xf numFmtId="165" fontId="14" fillId="0" borderId="0" xfId="1" applyNumberFormat="1" applyFont="1" applyAlignment="1" applyProtection="1">
      <alignment horizontal="right" vertical="top"/>
      <protection locked="0"/>
    </xf>
    <xf numFmtId="166" fontId="14" fillId="0" borderId="0" xfId="1" applyNumberFormat="1" applyFont="1" applyAlignment="1" applyProtection="1">
      <alignment horizontal="right" vertical="top"/>
      <protection locked="0"/>
    </xf>
    <xf numFmtId="2" fontId="14" fillId="0" borderId="0" xfId="1" applyNumberFormat="1" applyFont="1" applyAlignment="1" applyProtection="1">
      <alignment horizontal="right" vertical="top"/>
      <protection locked="0"/>
    </xf>
    <xf numFmtId="164" fontId="14" fillId="0" borderId="0" xfId="1" applyNumberFormat="1" applyFont="1" applyAlignment="1" applyProtection="1">
      <alignment horizontal="right" vertical="top"/>
      <protection locked="0"/>
    </xf>
    <xf numFmtId="167" fontId="12" fillId="0" borderId="0" xfId="1" applyNumberFormat="1" applyFont="1" applyAlignment="1" applyProtection="1">
      <alignment horizontal="right" vertical="top"/>
      <protection locked="0"/>
    </xf>
    <xf numFmtId="167" fontId="14" fillId="0" borderId="0" xfId="1" applyNumberFormat="1" applyFont="1" applyAlignment="1" applyProtection="1">
      <alignment horizontal="right" vertical="top"/>
      <protection locked="0"/>
    </xf>
    <xf numFmtId="168" fontId="14" fillId="0" borderId="0" xfId="1" applyNumberFormat="1" applyFont="1" applyAlignment="1" applyProtection="1">
      <alignment horizontal="right" vertical="top"/>
      <protection locked="0"/>
    </xf>
    <xf numFmtId="0" fontId="16" fillId="0" borderId="0" xfId="1" applyFont="1" applyAlignment="1" applyProtection="1">
      <alignment horizontal="left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11" fillId="0" borderId="0" xfId="1" applyFont="1" applyAlignment="1" applyProtection="1">
      <alignment horizontal="left" vertical="top"/>
      <protection locked="0"/>
    </xf>
    <xf numFmtId="168" fontId="12" fillId="0" borderId="0" xfId="1" applyNumberFormat="1" applyFont="1" applyAlignment="1" applyProtection="1">
      <alignment horizontal="right" vertical="top"/>
      <protection locked="0"/>
    </xf>
    <xf numFmtId="0" fontId="17" fillId="0" borderId="0" xfId="2"/>
    <xf numFmtId="0" fontId="18" fillId="0" borderId="0" xfId="2" applyFont="1" applyAlignment="1" applyProtection="1">
      <alignment horizontal="center" vertical="top"/>
      <protection locked="0"/>
    </xf>
    <xf numFmtId="0" fontId="19" fillId="0" borderId="0" xfId="2" applyFont="1" applyAlignment="1" applyProtection="1">
      <alignment horizontal="center" vertical="top"/>
      <protection locked="0"/>
    </xf>
    <xf numFmtId="0" fontId="20" fillId="0" borderId="0" xfId="2" applyFont="1" applyAlignment="1" applyProtection="1">
      <alignment horizontal="left" vertical="top"/>
      <protection locked="0"/>
    </xf>
    <xf numFmtId="0" fontId="21" fillId="0" borderId="0" xfId="2" applyFont="1" applyAlignment="1" applyProtection="1">
      <alignment horizontal="left" vertical="top"/>
      <protection locked="0"/>
    </xf>
    <xf numFmtId="0" fontId="21" fillId="0" borderId="0" xfId="2" applyFont="1" applyAlignment="1" applyProtection="1">
      <alignment horizontal="right" vertical="top"/>
      <protection locked="0"/>
    </xf>
    <xf numFmtId="0" fontId="22" fillId="0" borderId="0" xfId="2" applyFont="1" applyAlignment="1" applyProtection="1">
      <alignment horizontal="left" vertical="top"/>
      <protection locked="0"/>
    </xf>
    <xf numFmtId="0" fontId="22" fillId="0" borderId="0" xfId="2" applyFont="1" applyAlignment="1" applyProtection="1">
      <alignment horizontal="right" vertical="top"/>
      <protection locked="0"/>
    </xf>
    <xf numFmtId="0" fontId="23" fillId="0" borderId="0" xfId="2" applyFont="1" applyAlignment="1" applyProtection="1">
      <alignment horizontal="left" vertical="top"/>
      <protection locked="0"/>
    </xf>
    <xf numFmtId="2" fontId="20" fillId="0" borderId="0" xfId="2" applyNumberFormat="1" applyFont="1" applyAlignment="1" applyProtection="1">
      <alignment horizontal="right" vertical="top"/>
      <protection locked="0"/>
    </xf>
    <xf numFmtId="166" fontId="20" fillId="0" borderId="0" xfId="2" applyNumberFormat="1" applyFont="1" applyAlignment="1" applyProtection="1">
      <alignment horizontal="right" vertical="top"/>
      <protection locked="0"/>
    </xf>
    <xf numFmtId="164" fontId="20" fillId="0" borderId="0" xfId="2" applyNumberFormat="1" applyFont="1" applyAlignment="1" applyProtection="1">
      <alignment horizontal="right" vertical="top"/>
      <protection locked="0"/>
    </xf>
    <xf numFmtId="165" fontId="20" fillId="0" borderId="0" xfId="2" applyNumberFormat="1" applyFont="1" applyAlignment="1" applyProtection="1">
      <alignment horizontal="right" vertical="top"/>
      <protection locked="0"/>
    </xf>
    <xf numFmtId="164" fontId="22" fillId="0" borderId="0" xfId="2" applyNumberFormat="1" applyFont="1" applyAlignment="1" applyProtection="1">
      <alignment horizontal="right" vertical="top"/>
      <protection locked="0"/>
    </xf>
    <xf numFmtId="167" fontId="22" fillId="0" borderId="0" xfId="2" applyNumberFormat="1" applyFont="1" applyAlignment="1" applyProtection="1">
      <alignment horizontal="right" vertical="top"/>
      <protection locked="0"/>
    </xf>
    <xf numFmtId="165" fontId="22" fillId="0" borderId="0" xfId="2" applyNumberFormat="1" applyFont="1" applyAlignment="1" applyProtection="1">
      <alignment horizontal="right" vertical="top"/>
      <protection locked="0"/>
    </xf>
    <xf numFmtId="166" fontId="22" fillId="0" borderId="0" xfId="2" applyNumberFormat="1" applyFont="1" applyAlignment="1" applyProtection="1">
      <alignment horizontal="right" vertical="top"/>
      <protection locked="0"/>
    </xf>
    <xf numFmtId="167" fontId="20" fillId="0" borderId="0" xfId="2" applyNumberFormat="1" applyFont="1" applyAlignment="1" applyProtection="1">
      <alignment horizontal="right" vertical="top"/>
      <protection locked="0"/>
    </xf>
    <xf numFmtId="2" fontId="22" fillId="0" borderId="0" xfId="2" applyNumberFormat="1" applyFont="1" applyAlignment="1" applyProtection="1">
      <alignment horizontal="right" vertical="top"/>
      <protection locked="0"/>
    </xf>
    <xf numFmtId="168" fontId="22" fillId="0" borderId="0" xfId="2" applyNumberFormat="1" applyFont="1" applyAlignment="1" applyProtection="1">
      <alignment horizontal="right" vertical="top"/>
      <protection locked="0"/>
    </xf>
    <xf numFmtId="0" fontId="24" fillId="0" borderId="0" xfId="2" applyFont="1" applyAlignment="1" applyProtection="1">
      <alignment horizontal="left" vertical="top"/>
      <protection locked="0"/>
    </xf>
    <xf numFmtId="168" fontId="20" fillId="0" borderId="0" xfId="2" applyNumberFormat="1" applyFont="1" applyAlignment="1" applyProtection="1">
      <alignment horizontal="right" vertical="top"/>
      <protection locked="0"/>
    </xf>
    <xf numFmtId="0" fontId="25" fillId="0" borderId="0" xfId="0" applyFont="1"/>
    <xf numFmtId="0" fontId="26" fillId="0" borderId="0" xfId="0" applyFont="1"/>
    <xf numFmtId="15" fontId="1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2" fontId="0" fillId="0" borderId="0" xfId="0" applyNumberFormat="1"/>
    <xf numFmtId="4" fontId="0" fillId="0" borderId="0" xfId="0" applyNumberFormat="1"/>
  </cellXfs>
  <cellStyles count="3">
    <cellStyle name="Normal" xfId="0" builtinId="0"/>
    <cellStyle name="Normal 2" xfId="1" xr:uid="{E5F699B3-21CC-4E76-A8D9-361B1C56FB2F}"/>
    <cellStyle name="Normal 3" xfId="2" xr:uid="{A37B155C-DD7D-4A68-A97B-D43FF21110F8}"/>
  </cellStyles>
  <dxfs count="0"/>
  <tableStyles count="0" defaultTableStyle="TableStyleMedium9" defaultPivotStyle="PivotStyleLight16"/>
  <colors>
    <mruColors>
      <color rgb="FF000008"/>
      <color rgb="FF000000"/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5E2D-EA9B-46FD-B843-0661BB06DB1F}">
  <dimension ref="A1:I51"/>
  <sheetViews>
    <sheetView workbookViewId="0">
      <selection activeCell="L15" sqref="L15"/>
    </sheetView>
  </sheetViews>
  <sheetFormatPr defaultRowHeight="14.4" x14ac:dyDescent="0.3"/>
  <cols>
    <col min="1" max="1" width="54.77734375" bestFit="1" customWidth="1"/>
    <col min="2" max="2" width="17.44140625" bestFit="1" customWidth="1"/>
    <col min="4" max="4" width="12.77734375" customWidth="1"/>
    <col min="5" max="5" width="10" bestFit="1" customWidth="1"/>
  </cols>
  <sheetData>
    <row r="1" spans="1:9" x14ac:dyDescent="0.3">
      <c r="A1" t="s">
        <v>245</v>
      </c>
    </row>
    <row r="2" spans="1:9" x14ac:dyDescent="0.3">
      <c r="A2" t="s">
        <v>246</v>
      </c>
    </row>
    <row r="3" spans="1:9" x14ac:dyDescent="0.3">
      <c r="A3" s="15" t="s">
        <v>44</v>
      </c>
    </row>
    <row r="4" spans="1:9" x14ac:dyDescent="0.3">
      <c r="A4" t="s">
        <v>247</v>
      </c>
      <c r="B4" s="9"/>
      <c r="C4" s="9"/>
      <c r="D4" s="3" t="s">
        <v>76</v>
      </c>
      <c r="E4" s="57" t="s">
        <v>7</v>
      </c>
      <c r="F4" s="57" t="s">
        <v>8</v>
      </c>
      <c r="G4" s="57" t="s">
        <v>9</v>
      </c>
      <c r="H4" s="57" t="s">
        <v>216</v>
      </c>
      <c r="I4" s="57" t="s">
        <v>217</v>
      </c>
    </row>
    <row r="5" spans="1:9" x14ac:dyDescent="0.3">
      <c r="A5" s="10" t="s">
        <v>45</v>
      </c>
      <c r="B5" s="10" t="s">
        <v>46</v>
      </c>
      <c r="C5" s="9"/>
      <c r="D5" s="16">
        <v>1</v>
      </c>
      <c r="E5" s="19">
        <v>1077.25</v>
      </c>
      <c r="F5" s="16">
        <v>0</v>
      </c>
      <c r="G5" s="19">
        <v>1077.25</v>
      </c>
      <c r="H5" s="17">
        <v>100</v>
      </c>
      <c r="I5" s="16">
        <v>0</v>
      </c>
    </row>
    <row r="6" spans="1:9" x14ac:dyDescent="0.3">
      <c r="A6" s="9"/>
      <c r="B6" s="9"/>
      <c r="C6" s="9"/>
      <c r="D6" s="22">
        <v>1</v>
      </c>
      <c r="E6" s="21">
        <v>1077.25</v>
      </c>
      <c r="F6" s="22">
        <v>0</v>
      </c>
      <c r="G6" s="21">
        <v>1077.25</v>
      </c>
      <c r="H6" s="23">
        <v>100</v>
      </c>
      <c r="I6" s="22">
        <v>0</v>
      </c>
    </row>
    <row r="7" spans="1:9" x14ac:dyDescent="0.3">
      <c r="A7" s="15" t="s">
        <v>248</v>
      </c>
      <c r="B7" s="9"/>
      <c r="C7" s="9"/>
      <c r="D7" s="9"/>
      <c r="E7" s="9"/>
      <c r="F7" s="9"/>
      <c r="G7" s="9"/>
      <c r="H7" s="9"/>
    </row>
    <row r="8" spans="1:9" x14ac:dyDescent="0.3">
      <c r="A8" s="10" t="s">
        <v>34</v>
      </c>
      <c r="B8" s="10" t="s">
        <v>35</v>
      </c>
      <c r="D8" s="18">
        <v>36</v>
      </c>
      <c r="E8" s="19">
        <v>7266.6</v>
      </c>
      <c r="F8" s="16">
        <v>0</v>
      </c>
      <c r="G8" s="19">
        <v>7266.6</v>
      </c>
      <c r="H8" s="17">
        <v>100</v>
      </c>
      <c r="I8" s="16">
        <v>0</v>
      </c>
    </row>
    <row r="9" spans="1:9" x14ac:dyDescent="0.3">
      <c r="A9" s="10" t="s">
        <v>45</v>
      </c>
      <c r="B9" s="10" t="s">
        <v>46</v>
      </c>
      <c r="D9" s="16">
        <v>1</v>
      </c>
      <c r="E9" s="19">
        <v>1077.25</v>
      </c>
      <c r="F9" s="16">
        <v>0</v>
      </c>
      <c r="G9" s="19">
        <v>1077.25</v>
      </c>
      <c r="H9" s="17">
        <v>100</v>
      </c>
      <c r="I9" s="16">
        <v>0</v>
      </c>
    </row>
    <row r="10" spans="1:9" x14ac:dyDescent="0.3">
      <c r="A10" s="9"/>
      <c r="B10" s="9"/>
      <c r="D10" s="20">
        <v>37</v>
      </c>
      <c r="E10" s="21">
        <v>8343.85</v>
      </c>
      <c r="F10" s="22">
        <v>0</v>
      </c>
      <c r="G10" s="21">
        <v>8343.85</v>
      </c>
      <c r="H10" s="23">
        <v>100</v>
      </c>
      <c r="I10" s="22">
        <v>0</v>
      </c>
    </row>
    <row r="11" spans="1:9" x14ac:dyDescent="0.3">
      <c r="A11" s="15" t="s">
        <v>249</v>
      </c>
      <c r="B11" s="9"/>
      <c r="C11" s="9"/>
      <c r="D11" s="9"/>
      <c r="E11" s="9"/>
      <c r="F11" s="9"/>
      <c r="G11" s="9"/>
      <c r="H11" s="9"/>
    </row>
    <row r="12" spans="1:9" x14ac:dyDescent="0.3">
      <c r="A12" s="10" t="s">
        <v>34</v>
      </c>
      <c r="B12" s="10" t="s">
        <v>35</v>
      </c>
      <c r="D12" s="18">
        <v>18</v>
      </c>
      <c r="E12" s="19">
        <v>3633.3</v>
      </c>
      <c r="F12" s="16">
        <v>0</v>
      </c>
      <c r="G12" s="19">
        <v>3633.3</v>
      </c>
      <c r="H12" s="17">
        <v>100</v>
      </c>
      <c r="I12" s="16">
        <v>0</v>
      </c>
    </row>
    <row r="13" spans="1:9" x14ac:dyDescent="0.3">
      <c r="A13" s="9"/>
      <c r="B13" s="9"/>
      <c r="D13" s="20">
        <v>18</v>
      </c>
      <c r="E13" s="21">
        <v>3633.3</v>
      </c>
      <c r="F13" s="22">
        <v>0</v>
      </c>
      <c r="G13" s="21">
        <v>3633.3</v>
      </c>
      <c r="H13" s="23">
        <v>100</v>
      </c>
      <c r="I13" s="22">
        <v>0</v>
      </c>
    </row>
    <row r="14" spans="1:9" x14ac:dyDescent="0.3">
      <c r="A14" s="15" t="s">
        <v>250</v>
      </c>
      <c r="B14" s="9"/>
      <c r="C14" s="9"/>
      <c r="D14" s="9"/>
      <c r="E14" s="9"/>
      <c r="F14" s="9"/>
      <c r="G14" s="9"/>
      <c r="H14" s="9"/>
      <c r="I14" s="9"/>
    </row>
    <row r="15" spans="1:9" x14ac:dyDescent="0.3">
      <c r="A15" s="10" t="s">
        <v>34</v>
      </c>
      <c r="B15" s="10" t="s">
        <v>35</v>
      </c>
      <c r="C15" s="9"/>
      <c r="D15" s="18">
        <v>30</v>
      </c>
      <c r="E15" s="19">
        <v>6202.2</v>
      </c>
      <c r="F15" s="16">
        <v>0</v>
      </c>
      <c r="G15" s="19">
        <v>6202.2</v>
      </c>
      <c r="H15" s="17">
        <v>100</v>
      </c>
      <c r="I15" s="16">
        <v>0</v>
      </c>
    </row>
    <row r="16" spans="1:9" x14ac:dyDescent="0.3">
      <c r="A16" s="10" t="s">
        <v>45</v>
      </c>
      <c r="B16" s="10" t="s">
        <v>46</v>
      </c>
      <c r="C16" s="9"/>
      <c r="D16" s="16">
        <v>1</v>
      </c>
      <c r="E16" s="19">
        <v>1077.25</v>
      </c>
      <c r="F16" s="16">
        <v>0</v>
      </c>
      <c r="G16" s="19">
        <v>1077.25</v>
      </c>
      <c r="H16" s="17">
        <v>100</v>
      </c>
      <c r="I16" s="16">
        <v>0</v>
      </c>
    </row>
    <row r="17" spans="1:9" x14ac:dyDescent="0.3">
      <c r="A17" s="9"/>
      <c r="B17" s="9"/>
      <c r="C17" s="9"/>
      <c r="D17" s="20">
        <v>31</v>
      </c>
      <c r="E17" s="21">
        <v>7279.45</v>
      </c>
      <c r="F17" s="22">
        <v>0</v>
      </c>
      <c r="G17" s="21">
        <v>7279.45</v>
      </c>
      <c r="H17" s="23">
        <v>100</v>
      </c>
      <c r="I17" s="22">
        <v>0</v>
      </c>
    </row>
    <row r="18" spans="1:9" x14ac:dyDescent="0.3">
      <c r="A18" s="39" t="s">
        <v>251</v>
      </c>
      <c r="B18" s="31"/>
      <c r="C18" s="31"/>
      <c r="D18" s="31"/>
      <c r="E18" s="31"/>
      <c r="F18" s="31"/>
      <c r="G18" s="31"/>
      <c r="H18" s="31"/>
      <c r="I18" s="31"/>
    </row>
    <row r="19" spans="1:9" x14ac:dyDescent="0.3">
      <c r="A19" s="34" t="s">
        <v>34</v>
      </c>
      <c r="B19" s="34" t="s">
        <v>35</v>
      </c>
      <c r="C19" s="31"/>
      <c r="D19" s="43">
        <v>48</v>
      </c>
      <c r="E19" s="48">
        <v>10080</v>
      </c>
      <c r="F19" s="40">
        <v>0</v>
      </c>
      <c r="G19" s="48">
        <v>10080</v>
      </c>
      <c r="H19" s="42">
        <v>100</v>
      </c>
      <c r="I19" s="40">
        <v>0</v>
      </c>
    </row>
    <row r="20" spans="1:9" x14ac:dyDescent="0.3">
      <c r="A20" s="34" t="s">
        <v>45</v>
      </c>
      <c r="B20" s="34" t="s">
        <v>46</v>
      </c>
      <c r="C20" s="31"/>
      <c r="D20" s="40">
        <v>2</v>
      </c>
      <c r="E20" s="41">
        <v>2154.5</v>
      </c>
      <c r="F20" s="40">
        <v>0</v>
      </c>
      <c r="G20" s="41">
        <v>2154.5</v>
      </c>
      <c r="H20" s="42">
        <v>100</v>
      </c>
      <c r="I20" s="40">
        <v>0</v>
      </c>
    </row>
    <row r="21" spans="1:9" x14ac:dyDescent="0.3">
      <c r="A21" s="31"/>
      <c r="B21" s="31"/>
      <c r="C21" s="31"/>
      <c r="D21" s="46">
        <v>50</v>
      </c>
      <c r="E21" s="45">
        <v>12234.5</v>
      </c>
      <c r="F21" s="49">
        <v>0</v>
      </c>
      <c r="G21" s="45">
        <v>12234.5</v>
      </c>
      <c r="H21" s="44">
        <v>100</v>
      </c>
      <c r="I21" s="49">
        <v>0</v>
      </c>
    </row>
    <row r="22" spans="1:9" x14ac:dyDescent="0.3">
      <c r="A22" s="39" t="s">
        <v>252</v>
      </c>
      <c r="B22" s="31"/>
      <c r="C22" s="31"/>
      <c r="D22" s="31"/>
      <c r="E22" s="31"/>
      <c r="F22" s="31"/>
      <c r="G22" s="31"/>
      <c r="H22" s="31"/>
      <c r="I22" s="31"/>
    </row>
    <row r="23" spans="1:9" x14ac:dyDescent="0.3">
      <c r="A23" s="34" t="s">
        <v>34</v>
      </c>
      <c r="B23" s="34" t="s">
        <v>35</v>
      </c>
      <c r="C23" s="31"/>
      <c r="D23" s="43">
        <v>24</v>
      </c>
      <c r="E23" s="41">
        <v>5040</v>
      </c>
      <c r="F23" s="40">
        <v>0</v>
      </c>
      <c r="G23" s="41">
        <v>5040</v>
      </c>
      <c r="H23" s="42">
        <v>100</v>
      </c>
      <c r="I23" s="40">
        <v>0</v>
      </c>
    </row>
    <row r="24" spans="1:9" x14ac:dyDescent="0.3">
      <c r="A24" s="31"/>
      <c r="B24" s="31"/>
      <c r="C24" s="31"/>
      <c r="D24" s="46">
        <v>24</v>
      </c>
      <c r="E24" s="47">
        <v>5040</v>
      </c>
      <c r="F24" s="49">
        <v>0</v>
      </c>
      <c r="G24" s="47">
        <v>5040</v>
      </c>
      <c r="H24" s="44">
        <v>100</v>
      </c>
      <c r="I24" s="49">
        <v>0</v>
      </c>
    </row>
    <row r="25" spans="1:9" x14ac:dyDescent="0.3">
      <c r="A25" s="39" t="s">
        <v>253</v>
      </c>
      <c r="B25" s="31"/>
      <c r="C25" s="31"/>
      <c r="D25" s="31"/>
      <c r="E25" s="31"/>
      <c r="F25" s="31"/>
      <c r="G25" s="31"/>
      <c r="H25" s="31"/>
      <c r="I25" s="31"/>
    </row>
    <row r="26" spans="1:9" x14ac:dyDescent="0.3">
      <c r="A26" s="34" t="s">
        <v>34</v>
      </c>
      <c r="B26" s="34" t="s">
        <v>35</v>
      </c>
      <c r="C26" s="31"/>
      <c r="D26" s="43">
        <v>36</v>
      </c>
      <c r="E26" s="41">
        <v>7560</v>
      </c>
      <c r="F26" s="40">
        <v>0</v>
      </c>
      <c r="G26" s="41">
        <v>7560</v>
      </c>
      <c r="H26" s="42">
        <v>100</v>
      </c>
      <c r="I26" s="40">
        <v>0</v>
      </c>
    </row>
    <row r="27" spans="1:9" x14ac:dyDescent="0.3">
      <c r="A27" s="34" t="s">
        <v>45</v>
      </c>
      <c r="B27" s="34" t="s">
        <v>46</v>
      </c>
      <c r="C27" s="31"/>
      <c r="D27" s="40">
        <v>2</v>
      </c>
      <c r="E27" s="41">
        <v>2154.5</v>
      </c>
      <c r="F27" s="40">
        <v>0</v>
      </c>
      <c r="G27" s="41">
        <v>2154.5</v>
      </c>
      <c r="H27" s="42">
        <v>100</v>
      </c>
      <c r="I27" s="40">
        <v>0</v>
      </c>
    </row>
    <row r="28" spans="1:9" x14ac:dyDescent="0.3">
      <c r="A28" s="31"/>
      <c r="B28" s="31"/>
      <c r="C28" s="31"/>
      <c r="D28" s="46">
        <v>38</v>
      </c>
      <c r="E28" s="47">
        <v>9714.5</v>
      </c>
      <c r="F28" s="49">
        <v>0</v>
      </c>
      <c r="G28" s="47">
        <v>9714.5</v>
      </c>
      <c r="H28" s="44">
        <v>100</v>
      </c>
      <c r="I28" s="49">
        <v>0</v>
      </c>
    </row>
    <row r="29" spans="1:9" x14ac:dyDescent="0.3">
      <c r="A29" s="3" t="s">
        <v>254</v>
      </c>
    </row>
    <row r="30" spans="1:9" x14ac:dyDescent="0.3">
      <c r="A30" s="1" t="s">
        <v>34</v>
      </c>
      <c r="B30" s="1" t="s">
        <v>35</v>
      </c>
      <c r="D30" s="58">
        <v>66</v>
      </c>
      <c r="E30" s="61">
        <v>13860</v>
      </c>
      <c r="F30" s="58">
        <v>0</v>
      </c>
      <c r="G30" s="61">
        <v>13860</v>
      </c>
      <c r="H30" s="58">
        <v>100</v>
      </c>
      <c r="I30" s="58">
        <v>0</v>
      </c>
    </row>
    <row r="31" spans="1:9" x14ac:dyDescent="0.3">
      <c r="D31" s="59">
        <v>66</v>
      </c>
      <c r="E31" s="60">
        <v>13860</v>
      </c>
      <c r="F31" s="59">
        <v>0</v>
      </c>
      <c r="G31" s="60">
        <v>13860</v>
      </c>
      <c r="H31" s="59">
        <v>100</v>
      </c>
      <c r="I31" s="59">
        <v>0</v>
      </c>
    </row>
    <row r="32" spans="1:9" x14ac:dyDescent="0.3">
      <c r="A32" s="3" t="s">
        <v>255</v>
      </c>
    </row>
    <row r="33" spans="1:9" x14ac:dyDescent="0.3">
      <c r="A33" s="1" t="s">
        <v>34</v>
      </c>
      <c r="B33" s="1" t="s">
        <v>35</v>
      </c>
      <c r="D33" s="58">
        <v>42</v>
      </c>
      <c r="E33" s="61">
        <v>8820</v>
      </c>
      <c r="F33" s="58">
        <v>0</v>
      </c>
      <c r="G33" s="61">
        <v>8820</v>
      </c>
      <c r="H33" s="58">
        <v>100</v>
      </c>
      <c r="I33" s="58">
        <v>0</v>
      </c>
    </row>
    <row r="34" spans="1:9" x14ac:dyDescent="0.3">
      <c r="A34" s="1" t="s">
        <v>45</v>
      </c>
      <c r="B34" s="1" t="s">
        <v>46</v>
      </c>
      <c r="D34" s="58">
        <v>1</v>
      </c>
      <c r="E34" s="61">
        <v>1077.25</v>
      </c>
      <c r="F34" s="58">
        <v>0</v>
      </c>
      <c r="G34" s="61">
        <v>1077.25</v>
      </c>
      <c r="H34" s="58">
        <v>100</v>
      </c>
      <c r="I34" s="58">
        <v>0</v>
      </c>
    </row>
    <row r="35" spans="1:9" x14ac:dyDescent="0.3">
      <c r="D35" s="59">
        <v>43</v>
      </c>
      <c r="E35" s="60">
        <v>9897.25</v>
      </c>
      <c r="F35" s="59">
        <v>0</v>
      </c>
      <c r="G35" s="60">
        <v>9897.25</v>
      </c>
      <c r="H35" s="59">
        <v>100</v>
      </c>
      <c r="I35" s="59">
        <v>0</v>
      </c>
    </row>
    <row r="36" spans="1:9" x14ac:dyDescent="0.3">
      <c r="A36" s="3" t="s">
        <v>256</v>
      </c>
    </row>
    <row r="37" spans="1:9" x14ac:dyDescent="0.3">
      <c r="A37" s="1" t="s">
        <v>34</v>
      </c>
      <c r="B37" s="1" t="s">
        <v>35</v>
      </c>
      <c r="D37" s="58">
        <v>42</v>
      </c>
      <c r="E37" s="61">
        <v>8820</v>
      </c>
      <c r="F37" s="58">
        <v>0</v>
      </c>
      <c r="G37" s="61">
        <v>8820</v>
      </c>
      <c r="H37" s="58">
        <v>100</v>
      </c>
      <c r="I37" s="58">
        <v>0</v>
      </c>
    </row>
    <row r="38" spans="1:9" x14ac:dyDescent="0.3">
      <c r="D38" s="59">
        <v>42</v>
      </c>
      <c r="E38" s="60">
        <v>8820</v>
      </c>
      <c r="F38" s="59">
        <v>0</v>
      </c>
      <c r="G38" s="60">
        <v>8820</v>
      </c>
      <c r="H38" s="59">
        <v>100</v>
      </c>
      <c r="I38" s="59">
        <v>0</v>
      </c>
    </row>
    <row r="39" spans="1:9" x14ac:dyDescent="0.3">
      <c r="A39" s="3" t="s">
        <v>257</v>
      </c>
    </row>
    <row r="40" spans="1:9" x14ac:dyDescent="0.3">
      <c r="A40" s="1" t="s">
        <v>28</v>
      </c>
      <c r="B40" s="1" t="s">
        <v>29</v>
      </c>
      <c r="D40" s="58">
        <v>10</v>
      </c>
      <c r="E40" s="58">
        <v>958.6</v>
      </c>
      <c r="F40" s="58">
        <v>0</v>
      </c>
      <c r="G40" s="58">
        <v>958.6</v>
      </c>
      <c r="H40" s="58">
        <v>100</v>
      </c>
      <c r="I40" s="58">
        <v>0</v>
      </c>
    </row>
    <row r="41" spans="1:9" x14ac:dyDescent="0.3">
      <c r="A41" s="1" t="s">
        <v>34</v>
      </c>
      <c r="B41" s="1" t="s">
        <v>35</v>
      </c>
      <c r="D41" s="58">
        <v>60</v>
      </c>
      <c r="E41" s="61">
        <v>13680</v>
      </c>
      <c r="F41" s="58">
        <v>0</v>
      </c>
      <c r="G41" s="61">
        <v>13680</v>
      </c>
      <c r="H41" s="58">
        <v>100</v>
      </c>
      <c r="I41" s="58">
        <v>0</v>
      </c>
    </row>
    <row r="42" spans="1:9" x14ac:dyDescent="0.3">
      <c r="A42" s="1" t="s">
        <v>45</v>
      </c>
      <c r="B42" s="1" t="s">
        <v>46</v>
      </c>
      <c r="D42" s="58">
        <v>1</v>
      </c>
      <c r="E42" s="58">
        <v>983.65</v>
      </c>
      <c r="F42" s="58">
        <v>0</v>
      </c>
      <c r="G42" s="58">
        <v>983.65</v>
      </c>
      <c r="H42" s="58">
        <v>100</v>
      </c>
      <c r="I42" s="58">
        <v>0</v>
      </c>
    </row>
    <row r="43" spans="1:9" x14ac:dyDescent="0.3">
      <c r="D43" s="59">
        <v>71</v>
      </c>
      <c r="E43" s="60">
        <v>15622.25</v>
      </c>
      <c r="F43" s="59">
        <v>0</v>
      </c>
      <c r="G43" s="60">
        <v>15622.25</v>
      </c>
      <c r="H43" s="59">
        <v>100</v>
      </c>
      <c r="I43" s="59">
        <v>0</v>
      </c>
    </row>
    <row r="44" spans="1:9" x14ac:dyDescent="0.3">
      <c r="A44" s="3" t="s">
        <v>258</v>
      </c>
    </row>
    <row r="45" spans="1:9" x14ac:dyDescent="0.3">
      <c r="A45" s="1" t="s">
        <v>34</v>
      </c>
      <c r="B45" s="1" t="s">
        <v>35</v>
      </c>
      <c r="D45" s="58">
        <v>42</v>
      </c>
      <c r="E45" s="61">
        <v>8208</v>
      </c>
      <c r="F45" s="58">
        <v>0</v>
      </c>
      <c r="G45" s="61">
        <v>8208</v>
      </c>
      <c r="H45" s="58">
        <v>100</v>
      </c>
      <c r="I45" s="58">
        <v>0</v>
      </c>
    </row>
    <row r="46" spans="1:9" x14ac:dyDescent="0.3">
      <c r="D46" s="59">
        <v>42</v>
      </c>
      <c r="E46" s="60">
        <v>8208</v>
      </c>
      <c r="F46" s="59">
        <v>0</v>
      </c>
      <c r="G46" s="60">
        <v>8208</v>
      </c>
      <c r="H46" s="59">
        <v>100</v>
      </c>
      <c r="I46" s="59">
        <v>0</v>
      </c>
    </row>
    <row r="48" spans="1:9" x14ac:dyDescent="0.3">
      <c r="B48" s="10" t="s">
        <v>35</v>
      </c>
      <c r="D48" s="62">
        <f>D42+D34+D27+D20+D16+D9+D6</f>
        <v>9</v>
      </c>
      <c r="E48" s="63">
        <f>E42+E34+E27+E20+E16+E9+E6</f>
        <v>9601.65</v>
      </c>
    </row>
    <row r="49" spans="2:5" x14ac:dyDescent="0.3">
      <c r="B49" s="10" t="s">
        <v>46</v>
      </c>
      <c r="D49" s="62">
        <f>D41+D33+D30+D26+D24+D15+D8+D19+D12+D38+D46</f>
        <v>444</v>
      </c>
      <c r="E49" s="63">
        <f>E41+E33+E30+E26+E24+E15+E8+E19+E12+E38+E46</f>
        <v>93170.099999999991</v>
      </c>
    </row>
    <row r="50" spans="2:5" x14ac:dyDescent="0.3">
      <c r="B50" s="1" t="s">
        <v>29</v>
      </c>
      <c r="D50">
        <v>10</v>
      </c>
      <c r="E50" s="63">
        <v>958.6</v>
      </c>
    </row>
    <row r="51" spans="2:5" x14ac:dyDescent="0.3">
      <c r="D51" s="62">
        <f>D48+D49+D50</f>
        <v>463</v>
      </c>
      <c r="E51" s="63">
        <f>SUM(E48:E50)</f>
        <v>103730.34999999999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49C6-5082-4B1B-A641-3C627994E86C}">
  <dimension ref="A1:I239"/>
  <sheetViews>
    <sheetView workbookViewId="0">
      <selection activeCell="A52" sqref="A52:XFD55"/>
    </sheetView>
  </sheetViews>
  <sheetFormatPr defaultRowHeight="14.4" x14ac:dyDescent="0.3"/>
  <sheetData>
    <row r="1" spans="1:9" ht="22.8" x14ac:dyDescent="0.3">
      <c r="A1" s="28" t="s">
        <v>0</v>
      </c>
      <c r="B1" s="9"/>
      <c r="D1" s="9"/>
      <c r="E1" s="9"/>
      <c r="F1" s="9"/>
      <c r="G1" s="9"/>
      <c r="H1" s="9"/>
      <c r="I1" s="9"/>
    </row>
    <row r="2" spans="1:9" ht="17.399999999999999" x14ac:dyDescent="0.3">
      <c r="A2" s="29" t="s">
        <v>1</v>
      </c>
      <c r="B2" s="9"/>
      <c r="C2" s="9"/>
      <c r="E2" s="9"/>
      <c r="F2" s="9"/>
      <c r="G2" s="9"/>
      <c r="H2" s="9"/>
      <c r="I2" s="9"/>
    </row>
    <row r="3" spans="1:9" x14ac:dyDescent="0.3">
      <c r="A3" s="10" t="s">
        <v>2</v>
      </c>
      <c r="B3" s="10" t="s">
        <v>166</v>
      </c>
      <c r="C3" s="9"/>
      <c r="D3" s="9"/>
      <c r="E3" s="9"/>
      <c r="F3" s="9"/>
      <c r="G3" s="9"/>
      <c r="H3" s="9"/>
      <c r="I3" s="9"/>
    </row>
    <row r="4" spans="1:9" x14ac:dyDescent="0.3">
      <c r="A4" s="10" t="s">
        <v>3</v>
      </c>
      <c r="B4" s="10" t="s">
        <v>167</v>
      </c>
      <c r="C4" s="9"/>
      <c r="D4" s="9"/>
      <c r="E4" s="9"/>
      <c r="F4" s="9"/>
      <c r="G4" s="9"/>
      <c r="H4" s="9"/>
      <c r="I4" s="9"/>
    </row>
    <row r="5" spans="1:9" x14ac:dyDescent="0.3">
      <c r="A5" s="11" t="s">
        <v>0</v>
      </c>
      <c r="B5" s="9"/>
      <c r="C5" s="9"/>
      <c r="D5" s="9"/>
      <c r="E5" s="9"/>
      <c r="F5" s="9"/>
      <c r="G5" s="9"/>
      <c r="H5" s="12" t="s">
        <v>168</v>
      </c>
      <c r="I5" s="9"/>
    </row>
    <row r="6" spans="1:9" x14ac:dyDescent="0.3">
      <c r="A6" s="13" t="s">
        <v>5</v>
      </c>
      <c r="B6" s="13" t="s">
        <v>6</v>
      </c>
      <c r="C6" s="9"/>
      <c r="D6" s="14" t="s">
        <v>76</v>
      </c>
      <c r="E6" s="14" t="s">
        <v>7</v>
      </c>
      <c r="F6" s="14" t="s">
        <v>8</v>
      </c>
      <c r="G6" s="14" t="s">
        <v>9</v>
      </c>
      <c r="H6" s="14" t="s">
        <v>107</v>
      </c>
      <c r="I6" s="14" t="s">
        <v>108</v>
      </c>
    </row>
    <row r="7" spans="1:9" x14ac:dyDescent="0.3">
      <c r="A7" s="15" t="s">
        <v>111</v>
      </c>
      <c r="B7" s="9"/>
      <c r="C7" s="9"/>
      <c r="D7" s="9"/>
      <c r="E7" s="9"/>
      <c r="F7" s="9"/>
      <c r="G7" s="9"/>
      <c r="H7" s="9"/>
      <c r="I7" s="9"/>
    </row>
    <row r="8" spans="1:9" x14ac:dyDescent="0.3">
      <c r="A8" s="10" t="s">
        <v>112</v>
      </c>
      <c r="B8" s="10" t="s">
        <v>113</v>
      </c>
      <c r="C8" s="9"/>
      <c r="D8" s="18">
        <v>60</v>
      </c>
      <c r="E8" s="19">
        <v>6260.4</v>
      </c>
      <c r="F8" s="16">
        <v>0</v>
      </c>
      <c r="G8" s="19">
        <v>6260.4</v>
      </c>
      <c r="H8" s="17">
        <v>100</v>
      </c>
      <c r="I8" s="16">
        <v>0</v>
      </c>
    </row>
    <row r="9" spans="1:9" x14ac:dyDescent="0.3">
      <c r="A9" s="10" t="s">
        <v>114</v>
      </c>
      <c r="B9" s="10" t="s">
        <v>115</v>
      </c>
      <c r="C9" s="9"/>
      <c r="D9" s="18">
        <v>12</v>
      </c>
      <c r="E9" s="19">
        <v>1210.32</v>
      </c>
      <c r="F9" s="16">
        <v>0</v>
      </c>
      <c r="G9" s="19">
        <v>1210.32</v>
      </c>
      <c r="H9" s="17">
        <v>100</v>
      </c>
      <c r="I9" s="16">
        <v>0</v>
      </c>
    </row>
    <row r="10" spans="1:9" x14ac:dyDescent="0.3">
      <c r="A10" s="10" t="s">
        <v>116</v>
      </c>
      <c r="B10" s="10" t="s">
        <v>117</v>
      </c>
      <c r="C10" s="9"/>
      <c r="D10" s="18">
        <v>12</v>
      </c>
      <c r="E10" s="19">
        <v>1179</v>
      </c>
      <c r="F10" s="16">
        <v>0</v>
      </c>
      <c r="G10" s="19">
        <v>1179</v>
      </c>
      <c r="H10" s="17">
        <v>100</v>
      </c>
      <c r="I10" s="16">
        <v>0</v>
      </c>
    </row>
    <row r="11" spans="1:9" x14ac:dyDescent="0.3">
      <c r="A11" s="10" t="s">
        <v>118</v>
      </c>
      <c r="B11" s="10" t="s">
        <v>119</v>
      </c>
      <c r="C11" s="9"/>
      <c r="D11" s="18">
        <v>60</v>
      </c>
      <c r="E11" s="19">
        <v>6882</v>
      </c>
      <c r="F11" s="16">
        <v>0</v>
      </c>
      <c r="G11" s="19">
        <v>6882</v>
      </c>
      <c r="H11" s="17">
        <v>100</v>
      </c>
      <c r="I11" s="16">
        <v>0</v>
      </c>
    </row>
    <row r="12" spans="1:9" x14ac:dyDescent="0.3">
      <c r="A12" s="10" t="s">
        <v>15</v>
      </c>
      <c r="B12" s="10" t="s">
        <v>16</v>
      </c>
      <c r="C12" s="9"/>
      <c r="D12" s="18">
        <v>12</v>
      </c>
      <c r="E12" s="19">
        <v>1210.32</v>
      </c>
      <c r="F12" s="16">
        <v>0</v>
      </c>
      <c r="G12" s="19">
        <v>1210.32</v>
      </c>
      <c r="H12" s="17">
        <v>100</v>
      </c>
      <c r="I12" s="16">
        <v>0</v>
      </c>
    </row>
    <row r="13" spans="1:9" x14ac:dyDescent="0.3">
      <c r="A13" s="10" t="s">
        <v>120</v>
      </c>
      <c r="B13" s="10" t="s">
        <v>121</v>
      </c>
      <c r="C13" s="9"/>
      <c r="D13" s="18">
        <v>60</v>
      </c>
      <c r="E13" s="19">
        <v>4695</v>
      </c>
      <c r="F13" s="16">
        <v>0</v>
      </c>
      <c r="G13" s="19">
        <v>4695</v>
      </c>
      <c r="H13" s="17">
        <v>100</v>
      </c>
      <c r="I13" s="16">
        <v>0</v>
      </c>
    </row>
    <row r="14" spans="1:9" x14ac:dyDescent="0.3">
      <c r="A14" s="10" t="s">
        <v>28</v>
      </c>
      <c r="B14" s="10" t="s">
        <v>29</v>
      </c>
      <c r="C14" s="9"/>
      <c r="D14" s="18">
        <v>48</v>
      </c>
      <c r="E14" s="19">
        <v>3756</v>
      </c>
      <c r="F14" s="16">
        <v>0</v>
      </c>
      <c r="G14" s="19">
        <v>3756</v>
      </c>
      <c r="H14" s="17">
        <v>100</v>
      </c>
      <c r="I14" s="16">
        <v>0</v>
      </c>
    </row>
    <row r="15" spans="1:9" x14ac:dyDescent="0.3">
      <c r="A15" s="9"/>
      <c r="B15" s="9"/>
      <c r="C15" s="9"/>
      <c r="D15" s="23">
        <v>264</v>
      </c>
      <c r="E15" s="25">
        <v>25193.040000000001</v>
      </c>
      <c r="F15" s="22">
        <v>0</v>
      </c>
      <c r="G15" s="25">
        <v>25193.040000000001</v>
      </c>
      <c r="H15" s="23">
        <v>100</v>
      </c>
      <c r="I15" s="22">
        <v>0</v>
      </c>
    </row>
    <row r="16" spans="1:9" x14ac:dyDescent="0.3">
      <c r="A16" s="15" t="s">
        <v>10</v>
      </c>
      <c r="B16" s="9"/>
      <c r="C16" s="9"/>
      <c r="D16" s="9"/>
      <c r="E16" s="9"/>
      <c r="F16" s="9"/>
      <c r="G16" s="9"/>
      <c r="H16" s="9"/>
      <c r="I16" s="9"/>
    </row>
    <row r="17" spans="1:9" x14ac:dyDescent="0.3">
      <c r="A17" s="10" t="s">
        <v>11</v>
      </c>
      <c r="B17" s="10" t="s">
        <v>12</v>
      </c>
      <c r="C17" s="9"/>
      <c r="D17" s="16">
        <v>3</v>
      </c>
      <c r="E17" s="17">
        <v>704.36</v>
      </c>
      <c r="F17" s="16">
        <v>0</v>
      </c>
      <c r="G17" s="17">
        <v>704.36</v>
      </c>
      <c r="H17" s="17">
        <v>100</v>
      </c>
      <c r="I17" s="16">
        <v>0</v>
      </c>
    </row>
    <row r="18" spans="1:9" x14ac:dyDescent="0.3">
      <c r="A18" s="10" t="s">
        <v>22</v>
      </c>
      <c r="B18" s="10" t="s">
        <v>23</v>
      </c>
      <c r="C18" s="9"/>
      <c r="D18" s="18">
        <v>13</v>
      </c>
      <c r="E18" s="19">
        <v>3165.24</v>
      </c>
      <c r="F18" s="16">
        <v>0</v>
      </c>
      <c r="G18" s="19">
        <v>3165.24</v>
      </c>
      <c r="H18" s="17">
        <v>100</v>
      </c>
      <c r="I18" s="16">
        <v>0</v>
      </c>
    </row>
    <row r="19" spans="1:9" x14ac:dyDescent="0.3">
      <c r="A19" s="10" t="s">
        <v>112</v>
      </c>
      <c r="B19" s="10" t="s">
        <v>113</v>
      </c>
      <c r="C19" s="9"/>
      <c r="D19" s="16">
        <v>7</v>
      </c>
      <c r="E19" s="17">
        <v>730.44</v>
      </c>
      <c r="F19" s="16">
        <v>0</v>
      </c>
      <c r="G19" s="17">
        <v>730.44</v>
      </c>
      <c r="H19" s="17">
        <v>100</v>
      </c>
      <c r="I19" s="16">
        <v>0</v>
      </c>
    </row>
    <row r="20" spans="1:9" x14ac:dyDescent="0.3">
      <c r="A20" s="10" t="s">
        <v>114</v>
      </c>
      <c r="B20" s="10" t="s">
        <v>115</v>
      </c>
      <c r="C20" s="9"/>
      <c r="D20" s="16">
        <v>2</v>
      </c>
      <c r="E20" s="17">
        <v>201.72</v>
      </c>
      <c r="F20" s="16">
        <v>0</v>
      </c>
      <c r="G20" s="17">
        <v>201.72</v>
      </c>
      <c r="H20" s="17">
        <v>100</v>
      </c>
      <c r="I20" s="16">
        <v>0</v>
      </c>
    </row>
    <row r="21" spans="1:9" x14ac:dyDescent="0.3">
      <c r="A21" s="10" t="s">
        <v>13</v>
      </c>
      <c r="B21" s="10" t="s">
        <v>14</v>
      </c>
      <c r="C21" s="9"/>
      <c r="D21" s="16">
        <v>1</v>
      </c>
      <c r="E21" s="18">
        <v>91.3</v>
      </c>
      <c r="F21" s="16">
        <v>0</v>
      </c>
      <c r="G21" s="18">
        <v>91.3</v>
      </c>
      <c r="H21" s="17">
        <v>100</v>
      </c>
      <c r="I21" s="16">
        <v>0</v>
      </c>
    </row>
    <row r="22" spans="1:9" x14ac:dyDescent="0.3">
      <c r="A22" s="10" t="s">
        <v>15</v>
      </c>
      <c r="B22" s="10" t="s">
        <v>16</v>
      </c>
      <c r="C22" s="9"/>
      <c r="D22" s="16">
        <v>3</v>
      </c>
      <c r="E22" s="17">
        <v>302.58</v>
      </c>
      <c r="F22" s="16">
        <v>0</v>
      </c>
      <c r="G22" s="17">
        <v>302.58</v>
      </c>
      <c r="H22" s="17">
        <v>100</v>
      </c>
      <c r="I22" s="16">
        <v>0</v>
      </c>
    </row>
    <row r="23" spans="1:9" x14ac:dyDescent="0.3">
      <c r="A23" s="10" t="s">
        <v>24</v>
      </c>
      <c r="B23" s="10" t="s">
        <v>25</v>
      </c>
      <c r="C23" s="9"/>
      <c r="D23" s="16">
        <v>1</v>
      </c>
      <c r="E23" s="18">
        <v>91.3</v>
      </c>
      <c r="F23" s="16">
        <v>0</v>
      </c>
      <c r="G23" s="18">
        <v>91.3</v>
      </c>
      <c r="H23" s="17">
        <v>100</v>
      </c>
      <c r="I23" s="16">
        <v>0</v>
      </c>
    </row>
    <row r="24" spans="1:9" x14ac:dyDescent="0.3">
      <c r="A24" s="10" t="s">
        <v>28</v>
      </c>
      <c r="B24" s="10" t="s">
        <v>29</v>
      </c>
      <c r="C24" s="9"/>
      <c r="D24" s="16">
        <v>1</v>
      </c>
      <c r="E24" s="18">
        <v>91.3</v>
      </c>
      <c r="F24" s="16">
        <v>0</v>
      </c>
      <c r="G24" s="18">
        <v>91.3</v>
      </c>
      <c r="H24" s="17">
        <v>100</v>
      </c>
      <c r="I24" s="16">
        <v>0</v>
      </c>
    </row>
    <row r="25" spans="1:9" x14ac:dyDescent="0.3">
      <c r="A25" s="10" t="s">
        <v>17</v>
      </c>
      <c r="B25" s="10" t="s">
        <v>18</v>
      </c>
      <c r="C25" s="9"/>
      <c r="D25" s="18">
        <v>15</v>
      </c>
      <c r="E25" s="19">
        <v>2961</v>
      </c>
      <c r="F25" s="16">
        <v>0</v>
      </c>
      <c r="G25" s="19">
        <v>2961</v>
      </c>
      <c r="H25" s="17">
        <v>100</v>
      </c>
      <c r="I25" s="16">
        <v>0</v>
      </c>
    </row>
    <row r="26" spans="1:9" x14ac:dyDescent="0.3">
      <c r="A26" s="10" t="s">
        <v>124</v>
      </c>
      <c r="B26" s="10" t="s">
        <v>125</v>
      </c>
      <c r="C26" s="9"/>
      <c r="D26" s="16">
        <v>1</v>
      </c>
      <c r="E26" s="17">
        <v>173.87</v>
      </c>
      <c r="F26" s="16">
        <v>0</v>
      </c>
      <c r="G26" s="17">
        <v>173.87</v>
      </c>
      <c r="H26" s="17">
        <v>100</v>
      </c>
      <c r="I26" s="16">
        <v>0</v>
      </c>
    </row>
    <row r="27" spans="1:9" x14ac:dyDescent="0.3">
      <c r="A27" s="10" t="s">
        <v>169</v>
      </c>
      <c r="B27" s="10" t="s">
        <v>170</v>
      </c>
      <c r="C27" s="9"/>
      <c r="D27" s="18">
        <v>12</v>
      </c>
      <c r="E27" s="19">
        <v>3060</v>
      </c>
      <c r="F27" s="16">
        <v>0</v>
      </c>
      <c r="G27" s="19">
        <v>3060</v>
      </c>
      <c r="H27" s="17">
        <v>100</v>
      </c>
      <c r="I27" s="16">
        <v>0</v>
      </c>
    </row>
    <row r="28" spans="1:9" x14ac:dyDescent="0.3">
      <c r="A28" s="9"/>
      <c r="B28" s="9"/>
      <c r="C28" s="9"/>
      <c r="D28" s="20">
        <v>59</v>
      </c>
      <c r="E28" s="25">
        <v>11573.11</v>
      </c>
      <c r="F28" s="22">
        <v>0</v>
      </c>
      <c r="G28" s="25">
        <v>11573.11</v>
      </c>
      <c r="H28" s="23">
        <v>100</v>
      </c>
      <c r="I28" s="22">
        <v>0</v>
      </c>
    </row>
    <row r="29" spans="1:9" x14ac:dyDescent="0.3">
      <c r="A29" s="15" t="s">
        <v>21</v>
      </c>
      <c r="B29" s="9"/>
      <c r="C29" s="9"/>
      <c r="D29" s="9"/>
      <c r="E29" s="9"/>
      <c r="F29" s="9"/>
      <c r="G29" s="9"/>
      <c r="H29" s="9"/>
      <c r="I29" s="9"/>
    </row>
    <row r="30" spans="1:9" x14ac:dyDescent="0.3">
      <c r="A30" s="10" t="s">
        <v>11</v>
      </c>
      <c r="B30" s="10" t="s">
        <v>12</v>
      </c>
      <c r="C30" s="9"/>
      <c r="D30" s="18">
        <v>11</v>
      </c>
      <c r="E30" s="19">
        <v>2358.08</v>
      </c>
      <c r="F30" s="16">
        <v>0</v>
      </c>
      <c r="G30" s="19">
        <v>2358.08</v>
      </c>
      <c r="H30" s="17">
        <v>100</v>
      </c>
      <c r="I30" s="16">
        <v>0</v>
      </c>
    </row>
    <row r="31" spans="1:9" x14ac:dyDescent="0.3">
      <c r="A31" s="10" t="s">
        <v>22</v>
      </c>
      <c r="B31" s="10" t="s">
        <v>23</v>
      </c>
      <c r="C31" s="9"/>
      <c r="D31" s="18">
        <v>-16</v>
      </c>
      <c r="E31" s="17">
        <v>-218.24</v>
      </c>
      <c r="F31" s="16">
        <v>0</v>
      </c>
      <c r="G31" s="17">
        <v>-218.24</v>
      </c>
      <c r="H31" s="16">
        <v>0</v>
      </c>
      <c r="I31" s="16">
        <v>0</v>
      </c>
    </row>
    <row r="32" spans="1:9" x14ac:dyDescent="0.3">
      <c r="A32" s="10" t="s">
        <v>112</v>
      </c>
      <c r="B32" s="10" t="s">
        <v>113</v>
      </c>
      <c r="C32" s="9"/>
      <c r="D32" s="18">
        <v>-19</v>
      </c>
      <c r="E32" s="19">
        <v>-1723.87</v>
      </c>
      <c r="F32" s="16">
        <v>0</v>
      </c>
      <c r="G32" s="19">
        <v>-1723.87</v>
      </c>
      <c r="H32" s="16">
        <v>0</v>
      </c>
      <c r="I32" s="16">
        <v>0</v>
      </c>
    </row>
    <row r="33" spans="1:9" x14ac:dyDescent="0.3">
      <c r="A33" s="10" t="s">
        <v>114</v>
      </c>
      <c r="B33" s="10" t="s">
        <v>115</v>
      </c>
      <c r="C33" s="9"/>
      <c r="D33" s="18">
        <v>-10</v>
      </c>
      <c r="E33" s="17">
        <v>-877</v>
      </c>
      <c r="F33" s="16">
        <v>0</v>
      </c>
      <c r="G33" s="17">
        <v>-877</v>
      </c>
      <c r="H33" s="16">
        <v>0</v>
      </c>
      <c r="I33" s="16">
        <v>0</v>
      </c>
    </row>
    <row r="34" spans="1:9" x14ac:dyDescent="0.3">
      <c r="A34" s="10" t="s">
        <v>116</v>
      </c>
      <c r="B34" s="10" t="s">
        <v>117</v>
      </c>
      <c r="C34" s="9"/>
      <c r="D34" s="16">
        <v>-4</v>
      </c>
      <c r="E34" s="17">
        <v>-341.72</v>
      </c>
      <c r="F34" s="16">
        <v>0</v>
      </c>
      <c r="G34" s="17">
        <v>-341.72</v>
      </c>
      <c r="H34" s="16">
        <v>0</v>
      </c>
      <c r="I34" s="16">
        <v>0</v>
      </c>
    </row>
    <row r="35" spans="1:9" x14ac:dyDescent="0.3">
      <c r="A35" s="10" t="s">
        <v>118</v>
      </c>
      <c r="B35" s="10" t="s">
        <v>119</v>
      </c>
      <c r="C35" s="9"/>
      <c r="D35" s="16">
        <v>-9</v>
      </c>
      <c r="E35" s="17">
        <v>-897.66</v>
      </c>
      <c r="F35" s="16">
        <v>0</v>
      </c>
      <c r="G35" s="17">
        <v>-897.66</v>
      </c>
      <c r="H35" s="16">
        <v>0</v>
      </c>
      <c r="I35" s="16">
        <v>0</v>
      </c>
    </row>
    <row r="36" spans="1:9" x14ac:dyDescent="0.3">
      <c r="A36" s="10" t="s">
        <v>13</v>
      </c>
      <c r="B36" s="10" t="s">
        <v>14</v>
      </c>
      <c r="C36" s="9"/>
      <c r="D36" s="16">
        <v>-9</v>
      </c>
      <c r="E36" s="17">
        <v>-714.51</v>
      </c>
      <c r="F36" s="16">
        <v>0</v>
      </c>
      <c r="G36" s="17">
        <v>-714.51</v>
      </c>
      <c r="H36" s="16">
        <v>0</v>
      </c>
      <c r="I36" s="16">
        <v>0</v>
      </c>
    </row>
    <row r="37" spans="1:9" x14ac:dyDescent="0.3">
      <c r="A37" s="10" t="s">
        <v>15</v>
      </c>
      <c r="B37" s="10" t="s">
        <v>16</v>
      </c>
      <c r="C37" s="9"/>
      <c r="D37" s="18">
        <v>-11</v>
      </c>
      <c r="E37" s="17">
        <v>-964.7</v>
      </c>
      <c r="F37" s="16">
        <v>0</v>
      </c>
      <c r="G37" s="17">
        <v>-964.7</v>
      </c>
      <c r="H37" s="16">
        <v>0</v>
      </c>
      <c r="I37" s="16">
        <v>0</v>
      </c>
    </row>
    <row r="38" spans="1:9" x14ac:dyDescent="0.3">
      <c r="A38" s="10" t="s">
        <v>24</v>
      </c>
      <c r="B38" s="10" t="s">
        <v>25</v>
      </c>
      <c r="C38" s="9"/>
      <c r="D38" s="18">
        <v>-14</v>
      </c>
      <c r="E38" s="19">
        <v>-1058.54</v>
      </c>
      <c r="F38" s="16">
        <v>0</v>
      </c>
      <c r="G38" s="19">
        <v>-1058.54</v>
      </c>
      <c r="H38" s="16">
        <v>0</v>
      </c>
      <c r="I38" s="16">
        <v>0</v>
      </c>
    </row>
    <row r="39" spans="1:9" x14ac:dyDescent="0.3">
      <c r="A39" s="10" t="s">
        <v>120</v>
      </c>
      <c r="B39" s="10" t="s">
        <v>121</v>
      </c>
      <c r="C39" s="9"/>
      <c r="D39" s="18">
        <v>-12</v>
      </c>
      <c r="E39" s="17">
        <v>-816.48</v>
      </c>
      <c r="F39" s="16">
        <v>0</v>
      </c>
      <c r="G39" s="17">
        <v>-816.48</v>
      </c>
      <c r="H39" s="16">
        <v>0</v>
      </c>
      <c r="I39" s="16">
        <v>0</v>
      </c>
    </row>
    <row r="40" spans="1:9" x14ac:dyDescent="0.3">
      <c r="A40" s="10" t="s">
        <v>28</v>
      </c>
      <c r="B40" s="10" t="s">
        <v>29</v>
      </c>
      <c r="C40" s="9"/>
      <c r="D40" s="18">
        <v>-16</v>
      </c>
      <c r="E40" s="19">
        <v>-1088.6400000000001</v>
      </c>
      <c r="F40" s="16">
        <v>0</v>
      </c>
      <c r="G40" s="19">
        <v>-1088.6400000000001</v>
      </c>
      <c r="H40" s="16">
        <v>0</v>
      </c>
      <c r="I40" s="16">
        <v>0</v>
      </c>
    </row>
    <row r="41" spans="1:9" x14ac:dyDescent="0.3">
      <c r="A41" s="10" t="s">
        <v>17</v>
      </c>
      <c r="B41" s="10" t="s">
        <v>18</v>
      </c>
      <c r="C41" s="9"/>
      <c r="D41" s="18">
        <v>64</v>
      </c>
      <c r="E41" s="24">
        <v>10985.6</v>
      </c>
      <c r="F41" s="16">
        <v>0</v>
      </c>
      <c r="G41" s="24">
        <v>10985.6</v>
      </c>
      <c r="H41" s="17">
        <v>100</v>
      </c>
      <c r="I41" s="16">
        <v>0</v>
      </c>
    </row>
    <row r="42" spans="1:9" x14ac:dyDescent="0.3">
      <c r="A42" s="10" t="s">
        <v>122</v>
      </c>
      <c r="B42" s="10" t="s">
        <v>123</v>
      </c>
      <c r="C42" s="9"/>
      <c r="D42" s="18">
        <v>-14</v>
      </c>
      <c r="E42" s="17">
        <v>-984.34</v>
      </c>
      <c r="F42" s="16">
        <v>0</v>
      </c>
      <c r="G42" s="17">
        <v>-984.34</v>
      </c>
      <c r="H42" s="16">
        <v>0</v>
      </c>
      <c r="I42" s="16">
        <v>0</v>
      </c>
    </row>
    <row r="43" spans="1:9" x14ac:dyDescent="0.3">
      <c r="A43" s="10" t="s">
        <v>124</v>
      </c>
      <c r="B43" s="10" t="s">
        <v>125</v>
      </c>
      <c r="C43" s="9"/>
      <c r="D43" s="18">
        <v>-19</v>
      </c>
      <c r="E43" s="19">
        <v>-2872.61</v>
      </c>
      <c r="F43" s="16">
        <v>0</v>
      </c>
      <c r="G43" s="19">
        <v>-2872.61</v>
      </c>
      <c r="H43" s="16">
        <v>0</v>
      </c>
      <c r="I43" s="16">
        <v>0</v>
      </c>
    </row>
    <row r="44" spans="1:9" x14ac:dyDescent="0.3">
      <c r="A44" s="10" t="s">
        <v>34</v>
      </c>
      <c r="B44" s="10" t="s">
        <v>35</v>
      </c>
      <c r="C44" s="9"/>
      <c r="D44" s="16">
        <v>1</v>
      </c>
      <c r="E44" s="17">
        <v>175.52</v>
      </c>
      <c r="F44" s="16">
        <v>0</v>
      </c>
      <c r="G44" s="17">
        <v>175.52</v>
      </c>
      <c r="H44" s="17">
        <v>100</v>
      </c>
      <c r="I44" s="16">
        <v>0</v>
      </c>
    </row>
    <row r="45" spans="1:9" x14ac:dyDescent="0.3">
      <c r="A45" s="10" t="s">
        <v>36</v>
      </c>
      <c r="B45" s="10" t="s">
        <v>171</v>
      </c>
      <c r="C45" s="9"/>
      <c r="D45" s="16">
        <v>1</v>
      </c>
      <c r="E45" s="17">
        <v>162.57</v>
      </c>
      <c r="F45" s="16">
        <v>0</v>
      </c>
      <c r="G45" s="17">
        <v>162.57</v>
      </c>
      <c r="H45" s="17">
        <v>100</v>
      </c>
      <c r="I45" s="16">
        <v>0</v>
      </c>
    </row>
    <row r="46" spans="1:9" x14ac:dyDescent="0.3">
      <c r="A46" s="10" t="s">
        <v>172</v>
      </c>
      <c r="B46" s="10" t="s">
        <v>173</v>
      </c>
      <c r="C46" s="9"/>
      <c r="D46" s="16">
        <v>1</v>
      </c>
      <c r="E46" s="17">
        <v>190.26</v>
      </c>
      <c r="F46" s="16">
        <v>0</v>
      </c>
      <c r="G46" s="17">
        <v>190.26</v>
      </c>
      <c r="H46" s="17">
        <v>100</v>
      </c>
      <c r="I46" s="16">
        <v>0</v>
      </c>
    </row>
    <row r="47" spans="1:9" x14ac:dyDescent="0.3">
      <c r="A47" s="10" t="s">
        <v>38</v>
      </c>
      <c r="B47" s="10" t="s">
        <v>39</v>
      </c>
      <c r="C47" s="9"/>
      <c r="D47" s="16">
        <v>1</v>
      </c>
      <c r="E47" s="17">
        <v>136.1</v>
      </c>
      <c r="F47" s="16">
        <v>0</v>
      </c>
      <c r="G47" s="17">
        <v>136.1</v>
      </c>
      <c r="H47" s="17">
        <v>100</v>
      </c>
      <c r="I47" s="16">
        <v>0</v>
      </c>
    </row>
    <row r="48" spans="1:9" x14ac:dyDescent="0.3">
      <c r="A48" s="10" t="s">
        <v>169</v>
      </c>
      <c r="B48" s="10" t="s">
        <v>170</v>
      </c>
      <c r="C48" s="9"/>
      <c r="D48" s="16">
        <v>1</v>
      </c>
      <c r="E48" s="17">
        <v>221.74</v>
      </c>
      <c r="F48" s="16">
        <v>0</v>
      </c>
      <c r="G48" s="17">
        <v>221.74</v>
      </c>
      <c r="H48" s="17">
        <v>100</v>
      </c>
      <c r="I48" s="16">
        <v>0</v>
      </c>
    </row>
    <row r="49" spans="1:9" x14ac:dyDescent="0.3">
      <c r="A49" s="10" t="s">
        <v>174</v>
      </c>
      <c r="B49" s="10" t="s">
        <v>175</v>
      </c>
      <c r="C49" s="9"/>
      <c r="D49" s="16">
        <v>1</v>
      </c>
      <c r="E49" s="17">
        <v>200</v>
      </c>
      <c r="F49" s="16">
        <v>0</v>
      </c>
      <c r="G49" s="17">
        <v>200</v>
      </c>
      <c r="H49" s="17">
        <v>100</v>
      </c>
      <c r="I49" s="16">
        <v>0</v>
      </c>
    </row>
    <row r="50" spans="1:9" x14ac:dyDescent="0.3">
      <c r="A50" s="10" t="s">
        <v>176</v>
      </c>
      <c r="B50" s="10" t="s">
        <v>177</v>
      </c>
      <c r="C50" s="9"/>
      <c r="D50" s="16">
        <v>1</v>
      </c>
      <c r="E50" s="17">
        <v>265.22000000000003</v>
      </c>
      <c r="F50" s="16">
        <v>0</v>
      </c>
      <c r="G50" s="17">
        <v>265.22000000000003</v>
      </c>
      <c r="H50" s="17">
        <v>100</v>
      </c>
      <c r="I50" s="16">
        <v>0</v>
      </c>
    </row>
    <row r="51" spans="1:9" x14ac:dyDescent="0.3">
      <c r="A51" s="9"/>
      <c r="B51" s="9"/>
      <c r="C51" s="9"/>
      <c r="D51" s="20">
        <v>-71</v>
      </c>
      <c r="E51" s="21">
        <v>2136.7800000000002</v>
      </c>
      <c r="F51" s="22">
        <v>0</v>
      </c>
      <c r="G51" s="21">
        <v>2136.7800000000002</v>
      </c>
      <c r="H51" s="23">
        <v>100</v>
      </c>
      <c r="I51" s="22">
        <v>0</v>
      </c>
    </row>
    <row r="52" spans="1:9" x14ac:dyDescent="0.3">
      <c r="A52" s="15" t="s">
        <v>44</v>
      </c>
      <c r="B52" s="9"/>
      <c r="C52" s="9"/>
      <c r="D52" s="9"/>
      <c r="E52" s="9"/>
      <c r="F52" s="9"/>
      <c r="G52" s="9"/>
      <c r="H52" s="9"/>
      <c r="I52" s="9"/>
    </row>
    <row r="53" spans="1:9" x14ac:dyDescent="0.3">
      <c r="A53" s="10" t="s">
        <v>34</v>
      </c>
      <c r="B53" s="10" t="s">
        <v>35</v>
      </c>
      <c r="C53" s="9"/>
      <c r="D53" s="18">
        <v>30</v>
      </c>
      <c r="E53" s="19">
        <v>6202.2</v>
      </c>
      <c r="F53" s="16">
        <v>0</v>
      </c>
      <c r="G53" s="19">
        <v>6202.2</v>
      </c>
      <c r="H53" s="17">
        <v>100</v>
      </c>
      <c r="I53" s="16">
        <v>0</v>
      </c>
    </row>
    <row r="54" spans="1:9" x14ac:dyDescent="0.3">
      <c r="A54" s="10" t="s">
        <v>45</v>
      </c>
      <c r="B54" s="10" t="s">
        <v>46</v>
      </c>
      <c r="C54" s="9"/>
      <c r="D54" s="16">
        <v>1</v>
      </c>
      <c r="E54" s="19">
        <v>1077.25</v>
      </c>
      <c r="F54" s="16">
        <v>0</v>
      </c>
      <c r="G54" s="19">
        <v>1077.25</v>
      </c>
      <c r="H54" s="17">
        <v>100</v>
      </c>
      <c r="I54" s="16">
        <v>0</v>
      </c>
    </row>
    <row r="55" spans="1:9" x14ac:dyDescent="0.3">
      <c r="A55" s="9"/>
      <c r="B55" s="9"/>
      <c r="C55" s="9"/>
      <c r="D55" s="20">
        <v>31</v>
      </c>
      <c r="E55" s="21">
        <v>7279.45</v>
      </c>
      <c r="F55" s="22">
        <v>0</v>
      </c>
      <c r="G55" s="21">
        <v>7279.45</v>
      </c>
      <c r="H55" s="23">
        <v>100</v>
      </c>
      <c r="I55" s="22">
        <v>0</v>
      </c>
    </row>
    <row r="56" spans="1:9" x14ac:dyDescent="0.3">
      <c r="A56" s="15" t="s">
        <v>179</v>
      </c>
      <c r="B56" s="9"/>
      <c r="C56" s="9"/>
      <c r="D56" s="9"/>
      <c r="E56" s="9"/>
      <c r="F56" s="9"/>
      <c r="G56" s="9"/>
      <c r="H56" s="9"/>
      <c r="I56" s="9"/>
    </row>
    <row r="57" spans="1:9" x14ac:dyDescent="0.3">
      <c r="A57" s="10" t="s">
        <v>180</v>
      </c>
      <c r="B57" s="10" t="s">
        <v>181</v>
      </c>
      <c r="C57" s="9"/>
      <c r="D57" s="18">
        <v>17</v>
      </c>
      <c r="E57" s="19">
        <v>1595.11</v>
      </c>
      <c r="F57" s="16">
        <v>0</v>
      </c>
      <c r="G57" s="19">
        <v>1595.11</v>
      </c>
      <c r="H57" s="17">
        <v>100</v>
      </c>
      <c r="I57" s="16">
        <v>0</v>
      </c>
    </row>
    <row r="58" spans="1:9" x14ac:dyDescent="0.3">
      <c r="A58" s="10" t="s">
        <v>182</v>
      </c>
      <c r="B58" s="10" t="s">
        <v>183</v>
      </c>
      <c r="C58" s="9"/>
      <c r="D58" s="16">
        <v>9</v>
      </c>
      <c r="E58" s="19">
        <v>1698.03</v>
      </c>
      <c r="F58" s="16">
        <v>0</v>
      </c>
      <c r="G58" s="19">
        <v>1698.03</v>
      </c>
      <c r="H58" s="17">
        <v>100</v>
      </c>
      <c r="I58" s="16">
        <v>0</v>
      </c>
    </row>
    <row r="59" spans="1:9" x14ac:dyDescent="0.3">
      <c r="A59" s="9"/>
      <c r="B59" s="9"/>
      <c r="C59" s="9"/>
      <c r="D59" s="20">
        <v>26</v>
      </c>
      <c r="E59" s="21">
        <v>3293.14</v>
      </c>
      <c r="F59" s="22">
        <v>0</v>
      </c>
      <c r="G59" s="21">
        <v>3293.14</v>
      </c>
      <c r="H59" s="23">
        <v>100</v>
      </c>
      <c r="I59" s="22">
        <v>0</v>
      </c>
    </row>
    <row r="60" spans="1:9" x14ac:dyDescent="0.3">
      <c r="A60" s="15" t="s">
        <v>184</v>
      </c>
      <c r="B60" s="9"/>
      <c r="C60" s="9"/>
      <c r="D60" s="9"/>
      <c r="E60" s="9"/>
      <c r="F60" s="9"/>
      <c r="G60" s="9"/>
      <c r="H60" s="9"/>
      <c r="I60" s="9"/>
    </row>
    <row r="61" spans="1:9" x14ac:dyDescent="0.3">
      <c r="A61" s="10" t="s">
        <v>26</v>
      </c>
      <c r="B61" s="10" t="s">
        <v>27</v>
      </c>
      <c r="C61" s="9"/>
      <c r="D61" s="18">
        <v>10</v>
      </c>
      <c r="E61" s="19">
        <v>1900</v>
      </c>
      <c r="F61" s="16">
        <v>0</v>
      </c>
      <c r="G61" s="19">
        <v>1900</v>
      </c>
      <c r="H61" s="17">
        <v>100</v>
      </c>
      <c r="I61" s="16">
        <v>0</v>
      </c>
    </row>
    <row r="62" spans="1:9" x14ac:dyDescent="0.3">
      <c r="A62" s="9"/>
      <c r="B62" s="9"/>
      <c r="C62" s="9"/>
      <c r="D62" s="20">
        <v>10</v>
      </c>
      <c r="E62" s="21">
        <v>1900</v>
      </c>
      <c r="F62" s="22">
        <v>0</v>
      </c>
      <c r="G62" s="21">
        <v>1900</v>
      </c>
      <c r="H62" s="23">
        <v>100</v>
      </c>
      <c r="I62" s="22">
        <v>0</v>
      </c>
    </row>
    <row r="63" spans="1:9" x14ac:dyDescent="0.3">
      <c r="A63" s="15" t="s">
        <v>47</v>
      </c>
      <c r="B63" s="9"/>
      <c r="C63" s="9"/>
      <c r="D63" s="9"/>
      <c r="E63" s="9"/>
      <c r="F63" s="9"/>
      <c r="G63" s="9"/>
      <c r="H63" s="9"/>
      <c r="I63" s="9"/>
    </row>
    <row r="64" spans="1:9" x14ac:dyDescent="0.3">
      <c r="A64" s="10" t="s">
        <v>48</v>
      </c>
      <c r="B64" s="10" t="s">
        <v>49</v>
      </c>
      <c r="C64" s="9"/>
      <c r="D64" s="18">
        <v>10</v>
      </c>
      <c r="E64" s="19">
        <v>1786.8</v>
      </c>
      <c r="F64" s="16">
        <v>0</v>
      </c>
      <c r="G64" s="19">
        <v>1786.8</v>
      </c>
      <c r="H64" s="17">
        <v>100</v>
      </c>
      <c r="I64" s="16">
        <v>0</v>
      </c>
    </row>
    <row r="65" spans="1:9" x14ac:dyDescent="0.3">
      <c r="A65" s="10" t="s">
        <v>52</v>
      </c>
      <c r="B65" s="10" t="s">
        <v>53</v>
      </c>
      <c r="C65" s="9"/>
      <c r="D65" s="18">
        <v>10</v>
      </c>
      <c r="E65" s="19">
        <v>1927.9</v>
      </c>
      <c r="F65" s="16">
        <v>0</v>
      </c>
      <c r="G65" s="19">
        <v>1927.9</v>
      </c>
      <c r="H65" s="17">
        <v>100</v>
      </c>
      <c r="I65" s="16">
        <v>0</v>
      </c>
    </row>
    <row r="66" spans="1:9" x14ac:dyDescent="0.3">
      <c r="A66" s="10" t="s">
        <v>64</v>
      </c>
      <c r="B66" s="10" t="s">
        <v>65</v>
      </c>
      <c r="C66" s="9"/>
      <c r="D66" s="18">
        <v>10</v>
      </c>
      <c r="E66" s="19">
        <v>1805.3</v>
      </c>
      <c r="F66" s="16">
        <v>0</v>
      </c>
      <c r="G66" s="19">
        <v>1805.3</v>
      </c>
      <c r="H66" s="17">
        <v>100</v>
      </c>
      <c r="I66" s="16">
        <v>0</v>
      </c>
    </row>
    <row r="67" spans="1:9" x14ac:dyDescent="0.3">
      <c r="A67" s="9"/>
      <c r="B67" s="9"/>
      <c r="C67" s="9"/>
      <c r="D67" s="20">
        <v>30</v>
      </c>
      <c r="E67" s="21">
        <v>5520</v>
      </c>
      <c r="F67" s="22">
        <v>0</v>
      </c>
      <c r="G67" s="21">
        <v>5520</v>
      </c>
      <c r="H67" s="23">
        <v>100</v>
      </c>
      <c r="I67" s="22">
        <v>0</v>
      </c>
    </row>
    <row r="68" spans="1:9" x14ac:dyDescent="0.3">
      <c r="A68" s="15" t="s">
        <v>185</v>
      </c>
      <c r="B68" s="9"/>
      <c r="C68" s="9"/>
      <c r="D68" s="9"/>
      <c r="E68" s="9"/>
      <c r="F68" s="9"/>
      <c r="G68" s="9"/>
      <c r="H68" s="9"/>
      <c r="I68" s="9"/>
    </row>
    <row r="69" spans="1:9" x14ac:dyDescent="0.3">
      <c r="A69" s="10" t="s">
        <v>22</v>
      </c>
      <c r="B69" s="10" t="s">
        <v>23</v>
      </c>
      <c r="C69" s="9"/>
      <c r="D69" s="16">
        <v>1</v>
      </c>
      <c r="E69" s="17">
        <v>221.34</v>
      </c>
      <c r="F69" s="16">
        <v>0</v>
      </c>
      <c r="G69" s="17">
        <v>221.34</v>
      </c>
      <c r="H69" s="17">
        <v>100</v>
      </c>
      <c r="I69" s="16">
        <v>0</v>
      </c>
    </row>
    <row r="70" spans="1:9" x14ac:dyDescent="0.3">
      <c r="A70" s="9"/>
      <c r="B70" s="9"/>
      <c r="C70" s="9"/>
      <c r="D70" s="22">
        <v>1</v>
      </c>
      <c r="E70" s="23">
        <v>221.34</v>
      </c>
      <c r="F70" s="22">
        <v>0</v>
      </c>
      <c r="G70" s="23">
        <v>221.34</v>
      </c>
      <c r="H70" s="23">
        <v>100</v>
      </c>
      <c r="I70" s="22">
        <v>0</v>
      </c>
    </row>
    <row r="71" spans="1:9" x14ac:dyDescent="0.3">
      <c r="A71" s="15" t="s">
        <v>78</v>
      </c>
      <c r="B71" s="9"/>
      <c r="C71" s="9"/>
      <c r="D71" s="9"/>
      <c r="E71" s="9"/>
      <c r="F71" s="9"/>
      <c r="G71" s="9"/>
      <c r="H71" s="9"/>
      <c r="I71" s="9"/>
    </row>
    <row r="72" spans="1:9" x14ac:dyDescent="0.3">
      <c r="A72" s="10" t="s">
        <v>79</v>
      </c>
      <c r="B72" s="10" t="s">
        <v>80</v>
      </c>
      <c r="C72" s="9"/>
      <c r="D72" s="18">
        <v>50</v>
      </c>
      <c r="E72" s="19">
        <v>9038.4</v>
      </c>
      <c r="F72" s="16">
        <v>0</v>
      </c>
      <c r="G72" s="19">
        <v>9038.4</v>
      </c>
      <c r="H72" s="17">
        <v>100</v>
      </c>
      <c r="I72" s="16">
        <v>0</v>
      </c>
    </row>
    <row r="73" spans="1:9" x14ac:dyDescent="0.3">
      <c r="A73" s="10" t="s">
        <v>81</v>
      </c>
      <c r="B73" s="10" t="s">
        <v>82</v>
      </c>
      <c r="C73" s="9"/>
      <c r="D73" s="18">
        <v>26</v>
      </c>
      <c r="E73" s="19">
        <v>1383.88</v>
      </c>
      <c r="F73" s="16">
        <v>0</v>
      </c>
      <c r="G73" s="19">
        <v>1383.88</v>
      </c>
      <c r="H73" s="17">
        <v>100</v>
      </c>
      <c r="I73" s="16">
        <v>0</v>
      </c>
    </row>
    <row r="74" spans="1:9" x14ac:dyDescent="0.3">
      <c r="A74" s="9"/>
      <c r="B74" s="9"/>
      <c r="C74" s="9"/>
      <c r="D74" s="20">
        <v>76</v>
      </c>
      <c r="E74" s="25">
        <v>10422.280000000001</v>
      </c>
      <c r="F74" s="22">
        <v>0</v>
      </c>
      <c r="G74" s="25">
        <v>10422.280000000001</v>
      </c>
      <c r="H74" s="23">
        <v>100</v>
      </c>
      <c r="I74" s="22">
        <v>0</v>
      </c>
    </row>
    <row r="75" spans="1:9" x14ac:dyDescent="0.3">
      <c r="A75" s="15" t="s">
        <v>141</v>
      </c>
      <c r="B75" s="9"/>
      <c r="C75" s="9"/>
      <c r="D75" s="9"/>
      <c r="E75" s="9"/>
      <c r="F75" s="9"/>
      <c r="G75" s="9"/>
      <c r="H75" s="9"/>
      <c r="I75" s="9"/>
    </row>
    <row r="76" spans="1:9" x14ac:dyDescent="0.3">
      <c r="A76" s="10" t="s">
        <v>126</v>
      </c>
      <c r="B76" s="10" t="s">
        <v>127</v>
      </c>
      <c r="C76" s="9"/>
      <c r="D76" s="16">
        <v>3</v>
      </c>
      <c r="E76" s="17">
        <v>735</v>
      </c>
      <c r="F76" s="16">
        <v>0</v>
      </c>
      <c r="G76" s="17">
        <v>735</v>
      </c>
      <c r="H76" s="17">
        <v>100</v>
      </c>
      <c r="I76" s="16">
        <v>0</v>
      </c>
    </row>
    <row r="77" spans="1:9" x14ac:dyDescent="0.3">
      <c r="A77" s="10" t="s">
        <v>40</v>
      </c>
      <c r="B77" s="10" t="s">
        <v>41</v>
      </c>
      <c r="C77" s="9"/>
      <c r="D77" s="16">
        <v>4</v>
      </c>
      <c r="E77" s="17">
        <v>947.37</v>
      </c>
      <c r="F77" s="16">
        <v>0</v>
      </c>
      <c r="G77" s="17">
        <v>947.37</v>
      </c>
      <c r="H77" s="17">
        <v>100</v>
      </c>
      <c r="I77" s="16">
        <v>0</v>
      </c>
    </row>
    <row r="78" spans="1:9" x14ac:dyDescent="0.3">
      <c r="A78" s="10" t="s">
        <v>128</v>
      </c>
      <c r="B78" s="10" t="s">
        <v>129</v>
      </c>
      <c r="C78" s="9"/>
      <c r="D78" s="16">
        <v>3</v>
      </c>
      <c r="E78" s="17">
        <v>735</v>
      </c>
      <c r="F78" s="16">
        <v>0</v>
      </c>
      <c r="G78" s="17">
        <v>735</v>
      </c>
      <c r="H78" s="17">
        <v>100</v>
      </c>
      <c r="I78" s="16">
        <v>0</v>
      </c>
    </row>
    <row r="79" spans="1:9" x14ac:dyDescent="0.3">
      <c r="A79" s="10" t="s">
        <v>130</v>
      </c>
      <c r="B79" s="10" t="s">
        <v>131</v>
      </c>
      <c r="C79" s="9"/>
      <c r="D79" s="16">
        <v>2</v>
      </c>
      <c r="E79" s="17">
        <v>456.14</v>
      </c>
      <c r="F79" s="16">
        <v>0</v>
      </c>
      <c r="G79" s="17">
        <v>456.14</v>
      </c>
      <c r="H79" s="17">
        <v>100</v>
      </c>
      <c r="I79" s="16">
        <v>0</v>
      </c>
    </row>
    <row r="80" spans="1:9" x14ac:dyDescent="0.3">
      <c r="A80" s="10" t="s">
        <v>42</v>
      </c>
      <c r="B80" s="10" t="s">
        <v>43</v>
      </c>
      <c r="C80" s="9"/>
      <c r="D80" s="16">
        <v>3</v>
      </c>
      <c r="E80" s="17">
        <v>736.83</v>
      </c>
      <c r="F80" s="16">
        <v>0</v>
      </c>
      <c r="G80" s="17">
        <v>736.83</v>
      </c>
      <c r="H80" s="17">
        <v>100</v>
      </c>
      <c r="I80" s="16">
        <v>0</v>
      </c>
    </row>
    <row r="81" spans="1:9" x14ac:dyDescent="0.3">
      <c r="A81" s="9"/>
      <c r="B81" s="9"/>
      <c r="C81" s="9"/>
      <c r="D81" s="20">
        <v>15</v>
      </c>
      <c r="E81" s="21">
        <v>3610.34</v>
      </c>
      <c r="F81" s="22">
        <v>0</v>
      </c>
      <c r="G81" s="21">
        <v>3610.34</v>
      </c>
      <c r="H81" s="23">
        <v>100</v>
      </c>
      <c r="I81" s="22">
        <v>0</v>
      </c>
    </row>
    <row r="82" spans="1:9" x14ac:dyDescent="0.3">
      <c r="A82" s="15" t="s">
        <v>142</v>
      </c>
      <c r="B82" s="9"/>
      <c r="C82" s="9"/>
      <c r="D82" s="9"/>
      <c r="E82" s="9"/>
      <c r="F82" s="9"/>
      <c r="G82" s="9"/>
      <c r="H82" s="9"/>
      <c r="I82" s="9"/>
    </row>
    <row r="83" spans="1:9" x14ac:dyDescent="0.3">
      <c r="A83" s="10" t="s">
        <v>126</v>
      </c>
      <c r="B83" s="10" t="s">
        <v>127</v>
      </c>
      <c r="C83" s="9"/>
      <c r="D83" s="16">
        <v>3</v>
      </c>
      <c r="E83" s="17">
        <v>735</v>
      </c>
      <c r="F83" s="16">
        <v>0</v>
      </c>
      <c r="G83" s="17">
        <v>735</v>
      </c>
      <c r="H83" s="17">
        <v>100</v>
      </c>
      <c r="I83" s="16">
        <v>0</v>
      </c>
    </row>
    <row r="84" spans="1:9" x14ac:dyDescent="0.3">
      <c r="A84" s="10" t="s">
        <v>40</v>
      </c>
      <c r="B84" s="10" t="s">
        <v>41</v>
      </c>
      <c r="C84" s="9"/>
      <c r="D84" s="16">
        <v>3</v>
      </c>
      <c r="E84" s="17">
        <v>710.53</v>
      </c>
      <c r="F84" s="16">
        <v>0</v>
      </c>
      <c r="G84" s="17">
        <v>710.53</v>
      </c>
      <c r="H84" s="17">
        <v>100</v>
      </c>
      <c r="I84" s="16">
        <v>0</v>
      </c>
    </row>
    <row r="85" spans="1:9" x14ac:dyDescent="0.3">
      <c r="A85" s="10" t="s">
        <v>128</v>
      </c>
      <c r="B85" s="10" t="s">
        <v>129</v>
      </c>
      <c r="C85" s="9"/>
      <c r="D85" s="16">
        <v>1</v>
      </c>
      <c r="E85" s="17">
        <v>245</v>
      </c>
      <c r="F85" s="16">
        <v>0</v>
      </c>
      <c r="G85" s="17">
        <v>245</v>
      </c>
      <c r="H85" s="17">
        <v>100</v>
      </c>
      <c r="I85" s="16">
        <v>0</v>
      </c>
    </row>
    <row r="86" spans="1:9" x14ac:dyDescent="0.3">
      <c r="A86" s="10" t="s">
        <v>130</v>
      </c>
      <c r="B86" s="10" t="s">
        <v>131</v>
      </c>
      <c r="C86" s="9"/>
      <c r="D86" s="16">
        <v>3</v>
      </c>
      <c r="E86" s="17">
        <v>684.21</v>
      </c>
      <c r="F86" s="16">
        <v>0</v>
      </c>
      <c r="G86" s="17">
        <v>684.21</v>
      </c>
      <c r="H86" s="17">
        <v>100</v>
      </c>
      <c r="I86" s="16">
        <v>0</v>
      </c>
    </row>
    <row r="87" spans="1:9" x14ac:dyDescent="0.3">
      <c r="A87" s="10" t="s">
        <v>42</v>
      </c>
      <c r="B87" s="10" t="s">
        <v>43</v>
      </c>
      <c r="C87" s="9"/>
      <c r="D87" s="16">
        <v>3</v>
      </c>
      <c r="E87" s="17">
        <v>736.83</v>
      </c>
      <c r="F87" s="16">
        <v>0</v>
      </c>
      <c r="G87" s="17">
        <v>736.83</v>
      </c>
      <c r="H87" s="17">
        <v>100</v>
      </c>
      <c r="I87" s="16">
        <v>0</v>
      </c>
    </row>
    <row r="88" spans="1:9" x14ac:dyDescent="0.3">
      <c r="A88" s="9"/>
      <c r="B88" s="9"/>
      <c r="C88" s="9"/>
      <c r="D88" s="20">
        <v>13</v>
      </c>
      <c r="E88" s="21">
        <v>3111.57</v>
      </c>
      <c r="F88" s="22">
        <v>0</v>
      </c>
      <c r="G88" s="21">
        <v>3111.57</v>
      </c>
      <c r="H88" s="23">
        <v>100</v>
      </c>
      <c r="I88" s="22">
        <v>0</v>
      </c>
    </row>
    <row r="89" spans="1:9" x14ac:dyDescent="0.3">
      <c r="A89" s="15" t="s">
        <v>143</v>
      </c>
      <c r="B89" s="9"/>
      <c r="C89" s="9"/>
      <c r="D89" s="9"/>
      <c r="E89" s="9"/>
      <c r="F89" s="9"/>
      <c r="G89" s="9"/>
      <c r="H89" s="9"/>
      <c r="I89" s="9"/>
    </row>
    <row r="90" spans="1:9" x14ac:dyDescent="0.3">
      <c r="A90" s="10" t="s">
        <v>126</v>
      </c>
      <c r="B90" s="10" t="s">
        <v>127</v>
      </c>
      <c r="C90" s="9"/>
      <c r="D90" s="16">
        <v>2</v>
      </c>
      <c r="E90" s="17">
        <v>490</v>
      </c>
      <c r="F90" s="16">
        <v>0</v>
      </c>
      <c r="G90" s="17">
        <v>490</v>
      </c>
      <c r="H90" s="17">
        <v>100</v>
      </c>
      <c r="I90" s="16">
        <v>0</v>
      </c>
    </row>
    <row r="91" spans="1:9" x14ac:dyDescent="0.3">
      <c r="A91" s="10" t="s">
        <v>40</v>
      </c>
      <c r="B91" s="10" t="s">
        <v>41</v>
      </c>
      <c r="C91" s="9"/>
      <c r="D91" s="16">
        <v>3</v>
      </c>
      <c r="E91" s="17">
        <v>710.53</v>
      </c>
      <c r="F91" s="16">
        <v>0</v>
      </c>
      <c r="G91" s="17">
        <v>710.53</v>
      </c>
      <c r="H91" s="17">
        <v>100</v>
      </c>
      <c r="I91" s="16">
        <v>0</v>
      </c>
    </row>
    <row r="92" spans="1:9" x14ac:dyDescent="0.3">
      <c r="A92" s="10" t="s">
        <v>128</v>
      </c>
      <c r="B92" s="10" t="s">
        <v>129</v>
      </c>
      <c r="C92" s="9"/>
      <c r="D92" s="16">
        <v>2</v>
      </c>
      <c r="E92" s="17">
        <v>490</v>
      </c>
      <c r="F92" s="16">
        <v>0</v>
      </c>
      <c r="G92" s="17">
        <v>490</v>
      </c>
      <c r="H92" s="17">
        <v>100</v>
      </c>
      <c r="I92" s="16">
        <v>0</v>
      </c>
    </row>
    <row r="93" spans="1:9" x14ac:dyDescent="0.3">
      <c r="A93" s="10" t="s">
        <v>130</v>
      </c>
      <c r="B93" s="10" t="s">
        <v>131</v>
      </c>
      <c r="C93" s="9"/>
      <c r="D93" s="16">
        <v>1</v>
      </c>
      <c r="E93" s="17">
        <v>228.07</v>
      </c>
      <c r="F93" s="16">
        <v>0</v>
      </c>
      <c r="G93" s="17">
        <v>228.07</v>
      </c>
      <c r="H93" s="17">
        <v>100</v>
      </c>
      <c r="I93" s="16">
        <v>0</v>
      </c>
    </row>
    <row r="94" spans="1:9" x14ac:dyDescent="0.3">
      <c r="A94" s="10" t="s">
        <v>42</v>
      </c>
      <c r="B94" s="10" t="s">
        <v>43</v>
      </c>
      <c r="C94" s="9"/>
      <c r="D94" s="16">
        <v>1</v>
      </c>
      <c r="E94" s="17">
        <v>245.61</v>
      </c>
      <c r="F94" s="16">
        <v>0</v>
      </c>
      <c r="G94" s="17">
        <v>245.61</v>
      </c>
      <c r="H94" s="17">
        <v>100</v>
      </c>
      <c r="I94" s="16">
        <v>0</v>
      </c>
    </row>
    <row r="95" spans="1:9" x14ac:dyDescent="0.3">
      <c r="A95" s="9"/>
      <c r="B95" s="9"/>
      <c r="C95" s="9"/>
      <c r="D95" s="22">
        <v>9</v>
      </c>
      <c r="E95" s="21">
        <v>2164.21</v>
      </c>
      <c r="F95" s="22">
        <v>0</v>
      </c>
      <c r="G95" s="21">
        <v>2164.21</v>
      </c>
      <c r="H95" s="23">
        <v>100</v>
      </c>
      <c r="I95" s="22">
        <v>0</v>
      </c>
    </row>
    <row r="96" spans="1:9" x14ac:dyDescent="0.3">
      <c r="A96" s="15" t="s">
        <v>144</v>
      </c>
      <c r="B96" s="9"/>
      <c r="C96" s="9"/>
      <c r="D96" s="9"/>
      <c r="E96" s="9"/>
      <c r="F96" s="9"/>
      <c r="G96" s="9"/>
      <c r="H96" s="9"/>
      <c r="I96" s="9"/>
    </row>
    <row r="97" spans="1:9" x14ac:dyDescent="0.3">
      <c r="A97" s="10" t="s">
        <v>128</v>
      </c>
      <c r="B97" s="10" t="s">
        <v>129</v>
      </c>
      <c r="C97" s="9"/>
      <c r="D97" s="16">
        <v>1</v>
      </c>
      <c r="E97" s="17">
        <v>245</v>
      </c>
      <c r="F97" s="16">
        <v>0</v>
      </c>
      <c r="G97" s="17">
        <v>245</v>
      </c>
      <c r="H97" s="17">
        <v>100</v>
      </c>
      <c r="I97" s="16">
        <v>0</v>
      </c>
    </row>
    <row r="98" spans="1:9" x14ac:dyDescent="0.3">
      <c r="A98" s="10" t="s">
        <v>42</v>
      </c>
      <c r="B98" s="10" t="s">
        <v>43</v>
      </c>
      <c r="C98" s="9"/>
      <c r="D98" s="16">
        <v>3</v>
      </c>
      <c r="E98" s="17">
        <v>736.83</v>
      </c>
      <c r="F98" s="16">
        <v>0</v>
      </c>
      <c r="G98" s="17">
        <v>736.83</v>
      </c>
      <c r="H98" s="17">
        <v>100</v>
      </c>
      <c r="I98" s="16">
        <v>0</v>
      </c>
    </row>
    <row r="99" spans="1:9" x14ac:dyDescent="0.3">
      <c r="A99" s="9"/>
      <c r="B99" s="9"/>
      <c r="C99" s="9"/>
      <c r="D99" s="22">
        <v>4</v>
      </c>
      <c r="E99" s="23">
        <v>981.83</v>
      </c>
      <c r="F99" s="22">
        <v>0</v>
      </c>
      <c r="G99" s="23">
        <v>981.83</v>
      </c>
      <c r="H99" s="23">
        <v>100</v>
      </c>
      <c r="I99" s="22">
        <v>0</v>
      </c>
    </row>
    <row r="100" spans="1:9" x14ac:dyDescent="0.3">
      <c r="A100" s="15" t="s">
        <v>186</v>
      </c>
      <c r="B100" s="9"/>
      <c r="C100" s="9"/>
      <c r="D100" s="9"/>
      <c r="E100" s="9"/>
      <c r="F100" s="9"/>
      <c r="G100" s="9"/>
      <c r="H100" s="9"/>
      <c r="I100" s="9"/>
    </row>
    <row r="101" spans="1:9" x14ac:dyDescent="0.3">
      <c r="A101" s="10" t="s">
        <v>126</v>
      </c>
      <c r="B101" s="10" t="s">
        <v>127</v>
      </c>
      <c r="C101" s="9"/>
      <c r="D101" s="16">
        <v>3</v>
      </c>
      <c r="E101" s="17">
        <v>735</v>
      </c>
      <c r="F101" s="16">
        <v>0</v>
      </c>
      <c r="G101" s="17">
        <v>735</v>
      </c>
      <c r="H101" s="17">
        <v>100</v>
      </c>
      <c r="I101" s="16">
        <v>0</v>
      </c>
    </row>
    <row r="102" spans="1:9" x14ac:dyDescent="0.3">
      <c r="A102" s="10" t="s">
        <v>40</v>
      </c>
      <c r="B102" s="10" t="s">
        <v>41</v>
      </c>
      <c r="C102" s="9"/>
      <c r="D102" s="16">
        <v>3</v>
      </c>
      <c r="E102" s="17">
        <v>710.52</v>
      </c>
      <c r="F102" s="16">
        <v>0</v>
      </c>
      <c r="G102" s="17">
        <v>710.52</v>
      </c>
      <c r="H102" s="17">
        <v>100</v>
      </c>
      <c r="I102" s="16">
        <v>0</v>
      </c>
    </row>
    <row r="103" spans="1:9" x14ac:dyDescent="0.3">
      <c r="A103" s="10" t="s">
        <v>128</v>
      </c>
      <c r="B103" s="10" t="s">
        <v>129</v>
      </c>
      <c r="C103" s="9"/>
      <c r="D103" s="16">
        <v>3</v>
      </c>
      <c r="E103" s="17">
        <v>735</v>
      </c>
      <c r="F103" s="16">
        <v>0</v>
      </c>
      <c r="G103" s="17">
        <v>735</v>
      </c>
      <c r="H103" s="17">
        <v>100</v>
      </c>
      <c r="I103" s="16">
        <v>0</v>
      </c>
    </row>
    <row r="104" spans="1:9" x14ac:dyDescent="0.3">
      <c r="A104" s="10" t="s">
        <v>130</v>
      </c>
      <c r="B104" s="10" t="s">
        <v>131</v>
      </c>
      <c r="C104" s="9"/>
      <c r="D104" s="16">
        <v>3</v>
      </c>
      <c r="E104" s="17">
        <v>684.21</v>
      </c>
      <c r="F104" s="16">
        <v>0</v>
      </c>
      <c r="G104" s="17">
        <v>684.21</v>
      </c>
      <c r="H104" s="17">
        <v>100</v>
      </c>
      <c r="I104" s="16">
        <v>0</v>
      </c>
    </row>
    <row r="105" spans="1:9" x14ac:dyDescent="0.3">
      <c r="A105" s="10" t="s">
        <v>42</v>
      </c>
      <c r="B105" s="10" t="s">
        <v>43</v>
      </c>
      <c r="C105" s="9"/>
      <c r="D105" s="16">
        <v>3</v>
      </c>
      <c r="E105" s="17">
        <v>736.83</v>
      </c>
      <c r="F105" s="16">
        <v>0</v>
      </c>
      <c r="G105" s="17">
        <v>736.83</v>
      </c>
      <c r="H105" s="17">
        <v>100</v>
      </c>
      <c r="I105" s="16">
        <v>0</v>
      </c>
    </row>
    <row r="106" spans="1:9" x14ac:dyDescent="0.3">
      <c r="A106" s="9"/>
      <c r="B106" s="9"/>
      <c r="C106" s="9"/>
      <c r="D106" s="20">
        <v>15</v>
      </c>
      <c r="E106" s="21">
        <v>3601.56</v>
      </c>
      <c r="F106" s="22">
        <v>0</v>
      </c>
      <c r="G106" s="21">
        <v>3601.56</v>
      </c>
      <c r="H106" s="23">
        <v>100</v>
      </c>
      <c r="I106" s="22">
        <v>0</v>
      </c>
    </row>
    <row r="107" spans="1:9" x14ac:dyDescent="0.3">
      <c r="A107" s="15" t="s">
        <v>145</v>
      </c>
      <c r="B107" s="9"/>
      <c r="C107" s="9"/>
      <c r="D107" s="9"/>
      <c r="E107" s="9"/>
      <c r="F107" s="9"/>
      <c r="G107" s="9"/>
      <c r="H107" s="9"/>
      <c r="I107" s="9"/>
    </row>
    <row r="108" spans="1:9" x14ac:dyDescent="0.3">
      <c r="A108" s="10" t="s">
        <v>126</v>
      </c>
      <c r="B108" s="10" t="s">
        <v>127</v>
      </c>
      <c r="C108" s="9"/>
      <c r="D108" s="16">
        <v>3</v>
      </c>
      <c r="E108" s="17">
        <v>735</v>
      </c>
      <c r="F108" s="16">
        <v>0</v>
      </c>
      <c r="G108" s="17">
        <v>735</v>
      </c>
      <c r="H108" s="17">
        <v>100</v>
      </c>
      <c r="I108" s="16">
        <v>0</v>
      </c>
    </row>
    <row r="109" spans="1:9" x14ac:dyDescent="0.3">
      <c r="A109" s="10" t="s">
        <v>40</v>
      </c>
      <c r="B109" s="10" t="s">
        <v>41</v>
      </c>
      <c r="C109" s="9"/>
      <c r="D109" s="16">
        <v>7</v>
      </c>
      <c r="E109" s="19">
        <v>1657.9</v>
      </c>
      <c r="F109" s="16">
        <v>0</v>
      </c>
      <c r="G109" s="19">
        <v>1657.9</v>
      </c>
      <c r="H109" s="17">
        <v>100</v>
      </c>
      <c r="I109" s="16">
        <v>0</v>
      </c>
    </row>
    <row r="110" spans="1:9" x14ac:dyDescent="0.3">
      <c r="A110" s="10" t="s">
        <v>128</v>
      </c>
      <c r="B110" s="10" t="s">
        <v>129</v>
      </c>
      <c r="C110" s="9"/>
      <c r="D110" s="16">
        <v>6</v>
      </c>
      <c r="E110" s="19">
        <v>1470</v>
      </c>
      <c r="F110" s="16">
        <v>0</v>
      </c>
      <c r="G110" s="19">
        <v>1470</v>
      </c>
      <c r="H110" s="17">
        <v>100</v>
      </c>
      <c r="I110" s="16">
        <v>0</v>
      </c>
    </row>
    <row r="111" spans="1:9" x14ac:dyDescent="0.3">
      <c r="A111" s="10" t="s">
        <v>130</v>
      </c>
      <c r="B111" s="10" t="s">
        <v>131</v>
      </c>
      <c r="C111" s="9"/>
      <c r="D111" s="16">
        <v>7</v>
      </c>
      <c r="E111" s="19">
        <v>1596.49</v>
      </c>
      <c r="F111" s="16">
        <v>0</v>
      </c>
      <c r="G111" s="19">
        <v>1596.49</v>
      </c>
      <c r="H111" s="17">
        <v>100</v>
      </c>
      <c r="I111" s="16">
        <v>0</v>
      </c>
    </row>
    <row r="112" spans="1:9" x14ac:dyDescent="0.3">
      <c r="A112" s="10" t="s">
        <v>42</v>
      </c>
      <c r="B112" s="10" t="s">
        <v>43</v>
      </c>
      <c r="C112" s="9"/>
      <c r="D112" s="16">
        <v>6</v>
      </c>
      <c r="E112" s="19">
        <v>1473.66</v>
      </c>
      <c r="F112" s="16">
        <v>0</v>
      </c>
      <c r="G112" s="19">
        <v>1473.66</v>
      </c>
      <c r="H112" s="17">
        <v>100</v>
      </c>
      <c r="I112" s="16">
        <v>0</v>
      </c>
    </row>
    <row r="113" spans="1:9" x14ac:dyDescent="0.3">
      <c r="A113" s="9"/>
      <c r="B113" s="9"/>
      <c r="C113" s="9"/>
      <c r="D113" s="20">
        <v>29</v>
      </c>
      <c r="E113" s="21">
        <v>6933.05</v>
      </c>
      <c r="F113" s="22">
        <v>0</v>
      </c>
      <c r="G113" s="21">
        <v>6933.05</v>
      </c>
      <c r="H113" s="23">
        <v>100</v>
      </c>
      <c r="I113" s="22">
        <v>0</v>
      </c>
    </row>
    <row r="114" spans="1:9" x14ac:dyDescent="0.3">
      <c r="A114" s="15" t="s">
        <v>146</v>
      </c>
      <c r="B114" s="9"/>
      <c r="C114" s="9"/>
      <c r="D114" s="9"/>
      <c r="E114" s="9"/>
      <c r="F114" s="9"/>
      <c r="G114" s="9"/>
      <c r="H114" s="9"/>
      <c r="I114" s="9"/>
    </row>
    <row r="115" spans="1:9" x14ac:dyDescent="0.3">
      <c r="A115" s="10" t="s">
        <v>126</v>
      </c>
      <c r="B115" s="10" t="s">
        <v>127</v>
      </c>
      <c r="C115" s="9"/>
      <c r="D115" s="16">
        <v>6</v>
      </c>
      <c r="E115" s="19">
        <v>1470</v>
      </c>
      <c r="F115" s="16">
        <v>0</v>
      </c>
      <c r="G115" s="19">
        <v>1470</v>
      </c>
      <c r="H115" s="17">
        <v>100</v>
      </c>
      <c r="I115" s="16">
        <v>0</v>
      </c>
    </row>
    <row r="116" spans="1:9" x14ac:dyDescent="0.3">
      <c r="A116" s="10" t="s">
        <v>40</v>
      </c>
      <c r="B116" s="10" t="s">
        <v>41</v>
      </c>
      <c r="C116" s="9"/>
      <c r="D116" s="16">
        <v>6</v>
      </c>
      <c r="E116" s="19">
        <v>1421.06</v>
      </c>
      <c r="F116" s="16">
        <v>0</v>
      </c>
      <c r="G116" s="19">
        <v>1421.06</v>
      </c>
      <c r="H116" s="17">
        <v>100</v>
      </c>
      <c r="I116" s="16">
        <v>0</v>
      </c>
    </row>
    <row r="117" spans="1:9" x14ac:dyDescent="0.3">
      <c r="A117" s="10" t="s">
        <v>128</v>
      </c>
      <c r="B117" s="10" t="s">
        <v>129</v>
      </c>
      <c r="C117" s="9"/>
      <c r="D117" s="16">
        <v>5</v>
      </c>
      <c r="E117" s="19">
        <v>1225</v>
      </c>
      <c r="F117" s="16">
        <v>0</v>
      </c>
      <c r="G117" s="19">
        <v>1225</v>
      </c>
      <c r="H117" s="17">
        <v>100</v>
      </c>
      <c r="I117" s="16">
        <v>0</v>
      </c>
    </row>
    <row r="118" spans="1:9" x14ac:dyDescent="0.3">
      <c r="A118" s="10" t="s">
        <v>130</v>
      </c>
      <c r="B118" s="10" t="s">
        <v>131</v>
      </c>
      <c r="C118" s="9"/>
      <c r="D118" s="16">
        <v>5</v>
      </c>
      <c r="E118" s="19">
        <v>1140.3499999999999</v>
      </c>
      <c r="F118" s="16">
        <v>0</v>
      </c>
      <c r="G118" s="19">
        <v>1140.3499999999999</v>
      </c>
      <c r="H118" s="17">
        <v>100</v>
      </c>
      <c r="I118" s="16">
        <v>0</v>
      </c>
    </row>
    <row r="119" spans="1:9" x14ac:dyDescent="0.3">
      <c r="A119" s="10" t="s">
        <v>42</v>
      </c>
      <c r="B119" s="10" t="s">
        <v>43</v>
      </c>
      <c r="C119" s="9"/>
      <c r="D119" s="16">
        <v>5</v>
      </c>
      <c r="E119" s="19">
        <v>1228.05</v>
      </c>
      <c r="F119" s="16">
        <v>0</v>
      </c>
      <c r="G119" s="19">
        <v>1228.05</v>
      </c>
      <c r="H119" s="17">
        <v>100</v>
      </c>
      <c r="I119" s="16">
        <v>0</v>
      </c>
    </row>
    <row r="120" spans="1:9" x14ac:dyDescent="0.3">
      <c r="A120" s="9"/>
      <c r="B120" s="9"/>
      <c r="C120" s="9"/>
      <c r="D120" s="20">
        <v>27</v>
      </c>
      <c r="E120" s="21">
        <v>6484.46</v>
      </c>
      <c r="F120" s="22">
        <v>0</v>
      </c>
      <c r="G120" s="21">
        <v>6484.46</v>
      </c>
      <c r="H120" s="23">
        <v>100</v>
      </c>
      <c r="I120" s="22">
        <v>0</v>
      </c>
    </row>
    <row r="121" spans="1:9" x14ac:dyDescent="0.3">
      <c r="A121" s="15" t="s">
        <v>187</v>
      </c>
      <c r="B121" s="9"/>
      <c r="C121" s="9"/>
      <c r="D121" s="9"/>
      <c r="E121" s="9"/>
      <c r="F121" s="9"/>
      <c r="G121" s="9"/>
      <c r="H121" s="9"/>
      <c r="I121" s="9"/>
    </row>
    <row r="122" spans="1:9" x14ac:dyDescent="0.3">
      <c r="A122" s="10" t="s">
        <v>126</v>
      </c>
      <c r="B122" s="10" t="s">
        <v>127</v>
      </c>
      <c r="C122" s="9"/>
      <c r="D122" s="16">
        <v>6</v>
      </c>
      <c r="E122" s="19">
        <v>1470</v>
      </c>
      <c r="F122" s="16">
        <v>0</v>
      </c>
      <c r="G122" s="19">
        <v>1470</v>
      </c>
      <c r="H122" s="17">
        <v>100</v>
      </c>
      <c r="I122" s="16">
        <v>0</v>
      </c>
    </row>
    <row r="123" spans="1:9" x14ac:dyDescent="0.3">
      <c r="A123" s="10" t="s">
        <v>40</v>
      </c>
      <c r="B123" s="10" t="s">
        <v>41</v>
      </c>
      <c r="C123" s="9"/>
      <c r="D123" s="16">
        <v>6</v>
      </c>
      <c r="E123" s="19">
        <v>1421.04</v>
      </c>
      <c r="F123" s="16">
        <v>0</v>
      </c>
      <c r="G123" s="19">
        <v>1421.04</v>
      </c>
      <c r="H123" s="17">
        <v>100</v>
      </c>
      <c r="I123" s="16">
        <v>0</v>
      </c>
    </row>
    <row r="124" spans="1:9" x14ac:dyDescent="0.3">
      <c r="A124" s="10" t="s">
        <v>128</v>
      </c>
      <c r="B124" s="10" t="s">
        <v>129</v>
      </c>
      <c r="C124" s="9"/>
      <c r="D124" s="16">
        <v>6</v>
      </c>
      <c r="E124" s="19">
        <v>1470</v>
      </c>
      <c r="F124" s="16">
        <v>0</v>
      </c>
      <c r="G124" s="19">
        <v>1470</v>
      </c>
      <c r="H124" s="17">
        <v>100</v>
      </c>
      <c r="I124" s="16">
        <v>0</v>
      </c>
    </row>
    <row r="125" spans="1:9" x14ac:dyDescent="0.3">
      <c r="A125" s="10" t="s">
        <v>130</v>
      </c>
      <c r="B125" s="10" t="s">
        <v>131</v>
      </c>
      <c r="C125" s="9"/>
      <c r="D125" s="16">
        <v>6</v>
      </c>
      <c r="E125" s="19">
        <v>1368.42</v>
      </c>
      <c r="F125" s="16">
        <v>0</v>
      </c>
      <c r="G125" s="19">
        <v>1368.42</v>
      </c>
      <c r="H125" s="17">
        <v>100</v>
      </c>
      <c r="I125" s="16">
        <v>0</v>
      </c>
    </row>
    <row r="126" spans="1:9" x14ac:dyDescent="0.3">
      <c r="A126" s="10" t="s">
        <v>42</v>
      </c>
      <c r="B126" s="10" t="s">
        <v>43</v>
      </c>
      <c r="C126" s="9"/>
      <c r="D126" s="16">
        <v>6</v>
      </c>
      <c r="E126" s="19">
        <v>1473.66</v>
      </c>
      <c r="F126" s="16">
        <v>0</v>
      </c>
      <c r="G126" s="19">
        <v>1473.66</v>
      </c>
      <c r="H126" s="17">
        <v>100</v>
      </c>
      <c r="I126" s="16">
        <v>0</v>
      </c>
    </row>
    <row r="127" spans="1:9" x14ac:dyDescent="0.3">
      <c r="A127" s="9"/>
      <c r="B127" s="9"/>
      <c r="C127" s="9"/>
      <c r="D127" s="20">
        <v>30</v>
      </c>
      <c r="E127" s="21">
        <v>7203.12</v>
      </c>
      <c r="F127" s="22">
        <v>0</v>
      </c>
      <c r="G127" s="21">
        <v>7203.12</v>
      </c>
      <c r="H127" s="23">
        <v>100</v>
      </c>
      <c r="I127" s="22">
        <v>0</v>
      </c>
    </row>
    <row r="128" spans="1:9" x14ac:dyDescent="0.3">
      <c r="A128" s="15" t="s">
        <v>147</v>
      </c>
      <c r="B128" s="9"/>
      <c r="C128" s="9"/>
      <c r="D128" s="9"/>
      <c r="E128" s="9"/>
      <c r="F128" s="9"/>
      <c r="G128" s="9"/>
      <c r="H128" s="9"/>
      <c r="I128" s="9"/>
    </row>
    <row r="129" spans="1:9" x14ac:dyDescent="0.3">
      <c r="A129" s="10" t="s">
        <v>126</v>
      </c>
      <c r="B129" s="10" t="s">
        <v>127</v>
      </c>
      <c r="C129" s="9"/>
      <c r="D129" s="16">
        <v>1</v>
      </c>
      <c r="E129" s="17">
        <v>245</v>
      </c>
      <c r="F129" s="16">
        <v>0</v>
      </c>
      <c r="G129" s="17">
        <v>245</v>
      </c>
      <c r="H129" s="17">
        <v>100</v>
      </c>
      <c r="I129" s="16">
        <v>0</v>
      </c>
    </row>
    <row r="130" spans="1:9" x14ac:dyDescent="0.3">
      <c r="A130" s="10" t="s">
        <v>40</v>
      </c>
      <c r="B130" s="10" t="s">
        <v>41</v>
      </c>
      <c r="C130" s="9"/>
      <c r="D130" s="18">
        <v>20</v>
      </c>
      <c r="E130" s="19">
        <v>4736.8599999999997</v>
      </c>
      <c r="F130" s="16">
        <v>0</v>
      </c>
      <c r="G130" s="19">
        <v>4736.8599999999997</v>
      </c>
      <c r="H130" s="17">
        <v>100</v>
      </c>
      <c r="I130" s="16">
        <v>0</v>
      </c>
    </row>
    <row r="131" spans="1:9" x14ac:dyDescent="0.3">
      <c r="A131" s="10" t="s">
        <v>42</v>
      </c>
      <c r="B131" s="10" t="s">
        <v>43</v>
      </c>
      <c r="C131" s="9"/>
      <c r="D131" s="16">
        <v>2</v>
      </c>
      <c r="E131" s="17">
        <v>491.22</v>
      </c>
      <c r="F131" s="16">
        <v>0</v>
      </c>
      <c r="G131" s="17">
        <v>491.22</v>
      </c>
      <c r="H131" s="17">
        <v>100</v>
      </c>
      <c r="I131" s="16">
        <v>0</v>
      </c>
    </row>
    <row r="132" spans="1:9" x14ac:dyDescent="0.3">
      <c r="A132" s="9"/>
      <c r="B132" s="9"/>
      <c r="C132" s="9"/>
      <c r="D132" s="20">
        <v>23</v>
      </c>
      <c r="E132" s="21">
        <v>5473.08</v>
      </c>
      <c r="F132" s="22">
        <v>0</v>
      </c>
      <c r="G132" s="21">
        <v>5473.08</v>
      </c>
      <c r="H132" s="23">
        <v>100</v>
      </c>
      <c r="I132" s="22">
        <v>0</v>
      </c>
    </row>
    <row r="133" spans="1:9" x14ac:dyDescent="0.3">
      <c r="A133" s="15" t="s">
        <v>188</v>
      </c>
      <c r="B133" s="9"/>
      <c r="C133" s="9"/>
      <c r="D133" s="9"/>
      <c r="E133" s="9"/>
      <c r="F133" s="9"/>
      <c r="G133" s="9"/>
      <c r="H133" s="9"/>
      <c r="I133" s="9"/>
    </row>
    <row r="134" spans="1:9" x14ac:dyDescent="0.3">
      <c r="A134" s="10" t="s">
        <v>126</v>
      </c>
      <c r="B134" s="10" t="s">
        <v>127</v>
      </c>
      <c r="C134" s="9"/>
      <c r="D134" s="16">
        <v>4</v>
      </c>
      <c r="E134" s="17">
        <v>980</v>
      </c>
      <c r="F134" s="16">
        <v>0</v>
      </c>
      <c r="G134" s="17">
        <v>980</v>
      </c>
      <c r="H134" s="17">
        <v>100</v>
      </c>
      <c r="I134" s="16">
        <v>0</v>
      </c>
    </row>
    <row r="135" spans="1:9" x14ac:dyDescent="0.3">
      <c r="A135" s="10" t="s">
        <v>40</v>
      </c>
      <c r="B135" s="10" t="s">
        <v>41</v>
      </c>
      <c r="C135" s="9"/>
      <c r="D135" s="16">
        <v>4</v>
      </c>
      <c r="E135" s="17">
        <v>947.37</v>
      </c>
      <c r="F135" s="16">
        <v>0</v>
      </c>
      <c r="G135" s="17">
        <v>947.37</v>
      </c>
      <c r="H135" s="17">
        <v>100</v>
      </c>
      <c r="I135" s="16">
        <v>0</v>
      </c>
    </row>
    <row r="136" spans="1:9" x14ac:dyDescent="0.3">
      <c r="A136" s="10" t="s">
        <v>128</v>
      </c>
      <c r="B136" s="10" t="s">
        <v>129</v>
      </c>
      <c r="C136" s="9"/>
      <c r="D136" s="16">
        <v>4</v>
      </c>
      <c r="E136" s="17">
        <v>980</v>
      </c>
      <c r="F136" s="16">
        <v>0</v>
      </c>
      <c r="G136" s="17">
        <v>980</v>
      </c>
      <c r="H136" s="17">
        <v>100</v>
      </c>
      <c r="I136" s="16">
        <v>0</v>
      </c>
    </row>
    <row r="137" spans="1:9" x14ac:dyDescent="0.3">
      <c r="A137" s="10" t="s">
        <v>130</v>
      </c>
      <c r="B137" s="10" t="s">
        <v>131</v>
      </c>
      <c r="C137" s="9"/>
      <c r="D137" s="16">
        <v>4</v>
      </c>
      <c r="E137" s="17">
        <v>912.28</v>
      </c>
      <c r="F137" s="16">
        <v>0</v>
      </c>
      <c r="G137" s="17">
        <v>912.28</v>
      </c>
      <c r="H137" s="17">
        <v>100</v>
      </c>
      <c r="I137" s="16">
        <v>0</v>
      </c>
    </row>
    <row r="138" spans="1:9" x14ac:dyDescent="0.3">
      <c r="A138" s="10" t="s">
        <v>42</v>
      </c>
      <c r="B138" s="10" t="s">
        <v>43</v>
      </c>
      <c r="C138" s="9"/>
      <c r="D138" s="16">
        <v>4</v>
      </c>
      <c r="E138" s="17">
        <v>982.44</v>
      </c>
      <c r="F138" s="16">
        <v>0</v>
      </c>
      <c r="G138" s="17">
        <v>982.44</v>
      </c>
      <c r="H138" s="17">
        <v>100</v>
      </c>
      <c r="I138" s="16">
        <v>0</v>
      </c>
    </row>
    <row r="139" spans="1:9" x14ac:dyDescent="0.3">
      <c r="A139" s="9"/>
      <c r="B139" s="9"/>
      <c r="C139" s="9"/>
      <c r="D139" s="20">
        <v>20</v>
      </c>
      <c r="E139" s="21">
        <v>4802.09</v>
      </c>
      <c r="F139" s="22">
        <v>0</v>
      </c>
      <c r="G139" s="21">
        <v>4802.09</v>
      </c>
      <c r="H139" s="23">
        <v>100</v>
      </c>
      <c r="I139" s="22">
        <v>0</v>
      </c>
    </row>
    <row r="140" spans="1:9" x14ac:dyDescent="0.3">
      <c r="A140" s="15" t="s">
        <v>149</v>
      </c>
      <c r="B140" s="9"/>
      <c r="C140" s="9"/>
      <c r="D140" s="9"/>
      <c r="E140" s="9"/>
      <c r="F140" s="9"/>
      <c r="G140" s="9"/>
      <c r="H140" s="9"/>
      <c r="I140" s="9"/>
    </row>
    <row r="141" spans="1:9" x14ac:dyDescent="0.3">
      <c r="A141" s="10" t="s">
        <v>126</v>
      </c>
      <c r="B141" s="10" t="s">
        <v>127</v>
      </c>
      <c r="C141" s="9"/>
      <c r="D141" s="16">
        <v>2</v>
      </c>
      <c r="E141" s="17">
        <v>490</v>
      </c>
      <c r="F141" s="16">
        <v>0</v>
      </c>
      <c r="G141" s="17">
        <v>490</v>
      </c>
      <c r="H141" s="17">
        <v>100</v>
      </c>
      <c r="I141" s="16">
        <v>0</v>
      </c>
    </row>
    <row r="142" spans="1:9" x14ac:dyDescent="0.3">
      <c r="A142" s="10" t="s">
        <v>40</v>
      </c>
      <c r="B142" s="10" t="s">
        <v>41</v>
      </c>
      <c r="C142" s="9"/>
      <c r="D142" s="16">
        <v>1</v>
      </c>
      <c r="E142" s="17">
        <v>236.84</v>
      </c>
      <c r="F142" s="16">
        <v>0</v>
      </c>
      <c r="G142" s="17">
        <v>236.84</v>
      </c>
      <c r="H142" s="17">
        <v>100</v>
      </c>
      <c r="I142" s="16">
        <v>0</v>
      </c>
    </row>
    <row r="143" spans="1:9" x14ac:dyDescent="0.3">
      <c r="A143" s="10" t="s">
        <v>128</v>
      </c>
      <c r="B143" s="10" t="s">
        <v>129</v>
      </c>
      <c r="C143" s="9"/>
      <c r="D143" s="16">
        <v>2</v>
      </c>
      <c r="E143" s="17">
        <v>490</v>
      </c>
      <c r="F143" s="16">
        <v>0</v>
      </c>
      <c r="G143" s="17">
        <v>490</v>
      </c>
      <c r="H143" s="17">
        <v>100</v>
      </c>
      <c r="I143" s="16">
        <v>0</v>
      </c>
    </row>
    <row r="144" spans="1:9" x14ac:dyDescent="0.3">
      <c r="A144" s="11" t="s">
        <v>73</v>
      </c>
      <c r="B144" s="9"/>
      <c r="C144" s="9"/>
      <c r="D144" s="9"/>
      <c r="E144" s="9"/>
      <c r="F144" s="9"/>
      <c r="G144" s="11" t="s">
        <v>178</v>
      </c>
      <c r="H144" s="9"/>
      <c r="I144" s="9"/>
    </row>
    <row r="145" spans="1:9" x14ac:dyDescent="0.3">
      <c r="A145" s="11" t="s">
        <v>0</v>
      </c>
      <c r="B145" s="9"/>
      <c r="C145" s="9"/>
      <c r="D145" s="9"/>
      <c r="E145" s="9"/>
      <c r="F145" s="9"/>
      <c r="G145" s="9"/>
      <c r="H145" s="12" t="s">
        <v>189</v>
      </c>
      <c r="I145" s="9"/>
    </row>
    <row r="146" spans="1:9" x14ac:dyDescent="0.3">
      <c r="A146" s="13" t="s">
        <v>5</v>
      </c>
      <c r="B146" s="13" t="s">
        <v>6</v>
      </c>
      <c r="C146" s="9"/>
      <c r="D146" s="14" t="s">
        <v>76</v>
      </c>
      <c r="E146" s="14" t="s">
        <v>7</v>
      </c>
      <c r="F146" s="14" t="s">
        <v>8</v>
      </c>
      <c r="G146" s="14" t="s">
        <v>9</v>
      </c>
      <c r="H146" s="14" t="s">
        <v>107</v>
      </c>
      <c r="I146" s="14" t="s">
        <v>108</v>
      </c>
    </row>
    <row r="147" spans="1:9" x14ac:dyDescent="0.3">
      <c r="A147" s="15" t="s">
        <v>149</v>
      </c>
      <c r="B147" s="9"/>
      <c r="C147" s="9"/>
      <c r="D147" s="9"/>
      <c r="E147" s="9"/>
      <c r="F147" s="9"/>
      <c r="G147" s="9"/>
      <c r="H147" s="9"/>
      <c r="I147" s="9"/>
    </row>
    <row r="148" spans="1:9" x14ac:dyDescent="0.3">
      <c r="A148" s="10" t="s">
        <v>42</v>
      </c>
      <c r="B148" s="10" t="s">
        <v>43</v>
      </c>
      <c r="C148" s="9"/>
      <c r="D148" s="16">
        <v>2</v>
      </c>
      <c r="E148" s="17">
        <v>491.22</v>
      </c>
      <c r="F148" s="16">
        <v>0</v>
      </c>
      <c r="G148" s="17">
        <v>491.22</v>
      </c>
      <c r="H148" s="17">
        <v>100</v>
      </c>
      <c r="I148" s="16">
        <v>0</v>
      </c>
    </row>
    <row r="149" spans="1:9" x14ac:dyDescent="0.3">
      <c r="A149" s="9"/>
      <c r="B149" s="9"/>
      <c r="C149" s="9"/>
      <c r="D149" s="22">
        <v>7</v>
      </c>
      <c r="E149" s="21">
        <v>1708.06</v>
      </c>
      <c r="F149" s="22">
        <v>0</v>
      </c>
      <c r="G149" s="21">
        <v>1708.06</v>
      </c>
      <c r="H149" s="23">
        <v>100</v>
      </c>
      <c r="I149" s="22">
        <v>0</v>
      </c>
    </row>
    <row r="150" spans="1:9" x14ac:dyDescent="0.3">
      <c r="A150" s="15" t="s">
        <v>150</v>
      </c>
      <c r="B150" s="9"/>
      <c r="C150" s="9"/>
      <c r="D150" s="9"/>
      <c r="E150" s="9"/>
      <c r="F150" s="9"/>
      <c r="G150" s="9"/>
      <c r="H150" s="9"/>
      <c r="I150" s="9"/>
    </row>
    <row r="151" spans="1:9" x14ac:dyDescent="0.3">
      <c r="A151" s="10" t="s">
        <v>40</v>
      </c>
      <c r="B151" s="10" t="s">
        <v>41</v>
      </c>
      <c r="C151" s="9"/>
      <c r="D151" s="16">
        <v>7</v>
      </c>
      <c r="E151" s="19">
        <v>1657.88</v>
      </c>
      <c r="F151" s="16">
        <v>0</v>
      </c>
      <c r="G151" s="19">
        <v>1657.88</v>
      </c>
      <c r="H151" s="17">
        <v>100</v>
      </c>
      <c r="I151" s="16">
        <v>0</v>
      </c>
    </row>
    <row r="152" spans="1:9" x14ac:dyDescent="0.3">
      <c r="A152" s="10" t="s">
        <v>128</v>
      </c>
      <c r="B152" s="10" t="s">
        <v>129</v>
      </c>
      <c r="C152" s="9"/>
      <c r="D152" s="16">
        <v>5</v>
      </c>
      <c r="E152" s="19">
        <v>1225</v>
      </c>
      <c r="F152" s="16">
        <v>0</v>
      </c>
      <c r="G152" s="19">
        <v>1225</v>
      </c>
      <c r="H152" s="17">
        <v>100</v>
      </c>
      <c r="I152" s="16">
        <v>0</v>
      </c>
    </row>
    <row r="153" spans="1:9" x14ac:dyDescent="0.3">
      <c r="A153" s="10" t="s">
        <v>130</v>
      </c>
      <c r="B153" s="10" t="s">
        <v>131</v>
      </c>
      <c r="C153" s="9"/>
      <c r="D153" s="16">
        <v>5</v>
      </c>
      <c r="E153" s="19">
        <v>1140.3499999999999</v>
      </c>
      <c r="F153" s="16">
        <v>0</v>
      </c>
      <c r="G153" s="19">
        <v>1140.3499999999999</v>
      </c>
      <c r="H153" s="17">
        <v>100</v>
      </c>
      <c r="I153" s="16">
        <v>0</v>
      </c>
    </row>
    <row r="154" spans="1:9" x14ac:dyDescent="0.3">
      <c r="A154" s="10" t="s">
        <v>42</v>
      </c>
      <c r="B154" s="10" t="s">
        <v>43</v>
      </c>
      <c r="C154" s="9"/>
      <c r="D154" s="16">
        <v>1</v>
      </c>
      <c r="E154" s="17">
        <v>245.61</v>
      </c>
      <c r="F154" s="16">
        <v>0</v>
      </c>
      <c r="G154" s="17">
        <v>245.61</v>
      </c>
      <c r="H154" s="17">
        <v>100</v>
      </c>
      <c r="I154" s="16">
        <v>0</v>
      </c>
    </row>
    <row r="155" spans="1:9" x14ac:dyDescent="0.3">
      <c r="A155" s="9"/>
      <c r="B155" s="9"/>
      <c r="C155" s="9"/>
      <c r="D155" s="20">
        <v>18</v>
      </c>
      <c r="E155" s="21">
        <v>4268.84</v>
      </c>
      <c r="F155" s="22">
        <v>0</v>
      </c>
      <c r="G155" s="21">
        <v>4268.84</v>
      </c>
      <c r="H155" s="23">
        <v>100</v>
      </c>
      <c r="I155" s="22">
        <v>0</v>
      </c>
    </row>
    <row r="156" spans="1:9" x14ac:dyDescent="0.3">
      <c r="A156" s="15" t="s">
        <v>151</v>
      </c>
      <c r="B156" s="9"/>
      <c r="C156" s="9"/>
      <c r="D156" s="9"/>
      <c r="E156" s="9"/>
      <c r="F156" s="9"/>
      <c r="G156" s="9"/>
      <c r="H156" s="9"/>
      <c r="I156" s="9"/>
    </row>
    <row r="157" spans="1:9" x14ac:dyDescent="0.3">
      <c r="A157" s="10" t="s">
        <v>126</v>
      </c>
      <c r="B157" s="10" t="s">
        <v>127</v>
      </c>
      <c r="C157" s="9"/>
      <c r="D157" s="16">
        <v>3</v>
      </c>
      <c r="E157" s="17">
        <v>735</v>
      </c>
      <c r="F157" s="16">
        <v>0</v>
      </c>
      <c r="G157" s="17">
        <v>735</v>
      </c>
      <c r="H157" s="17">
        <v>100</v>
      </c>
      <c r="I157" s="16">
        <v>0</v>
      </c>
    </row>
    <row r="158" spans="1:9" x14ac:dyDescent="0.3">
      <c r="A158" s="10" t="s">
        <v>40</v>
      </c>
      <c r="B158" s="10" t="s">
        <v>41</v>
      </c>
      <c r="C158" s="9"/>
      <c r="D158" s="16">
        <v>7</v>
      </c>
      <c r="E158" s="19">
        <v>1657.88</v>
      </c>
      <c r="F158" s="16">
        <v>0</v>
      </c>
      <c r="G158" s="19">
        <v>1657.88</v>
      </c>
      <c r="H158" s="17">
        <v>100</v>
      </c>
      <c r="I158" s="16">
        <v>0</v>
      </c>
    </row>
    <row r="159" spans="1:9" x14ac:dyDescent="0.3">
      <c r="A159" s="10" t="s">
        <v>128</v>
      </c>
      <c r="B159" s="10" t="s">
        <v>129</v>
      </c>
      <c r="C159" s="9"/>
      <c r="D159" s="16">
        <v>2</v>
      </c>
      <c r="E159" s="17">
        <v>490</v>
      </c>
      <c r="F159" s="16">
        <v>0</v>
      </c>
      <c r="G159" s="17">
        <v>490</v>
      </c>
      <c r="H159" s="17">
        <v>100</v>
      </c>
      <c r="I159" s="16">
        <v>0</v>
      </c>
    </row>
    <row r="160" spans="1:9" x14ac:dyDescent="0.3">
      <c r="A160" s="10" t="s">
        <v>130</v>
      </c>
      <c r="B160" s="10" t="s">
        <v>131</v>
      </c>
      <c r="C160" s="9"/>
      <c r="D160" s="16">
        <v>3</v>
      </c>
      <c r="E160" s="17">
        <v>684.21</v>
      </c>
      <c r="F160" s="16">
        <v>0</v>
      </c>
      <c r="G160" s="17">
        <v>684.21</v>
      </c>
      <c r="H160" s="17">
        <v>100</v>
      </c>
      <c r="I160" s="16">
        <v>0</v>
      </c>
    </row>
    <row r="161" spans="1:9" x14ac:dyDescent="0.3">
      <c r="A161" s="10" t="s">
        <v>42</v>
      </c>
      <c r="B161" s="10" t="s">
        <v>43</v>
      </c>
      <c r="C161" s="9"/>
      <c r="D161" s="16">
        <v>4</v>
      </c>
      <c r="E161" s="17">
        <v>982.44</v>
      </c>
      <c r="F161" s="16">
        <v>0</v>
      </c>
      <c r="G161" s="17">
        <v>982.44</v>
      </c>
      <c r="H161" s="17">
        <v>100</v>
      </c>
      <c r="I161" s="16">
        <v>0</v>
      </c>
    </row>
    <row r="162" spans="1:9" x14ac:dyDescent="0.3">
      <c r="A162" s="9"/>
      <c r="B162" s="9"/>
      <c r="C162" s="9"/>
      <c r="D162" s="20">
        <v>19</v>
      </c>
      <c r="E162" s="21">
        <v>4549.53</v>
      </c>
      <c r="F162" s="22">
        <v>0</v>
      </c>
      <c r="G162" s="21">
        <v>4549.53</v>
      </c>
      <c r="H162" s="23">
        <v>100</v>
      </c>
      <c r="I162" s="22">
        <v>0</v>
      </c>
    </row>
    <row r="163" spans="1:9" x14ac:dyDescent="0.3">
      <c r="A163" s="15" t="s">
        <v>152</v>
      </c>
      <c r="B163" s="9"/>
      <c r="C163" s="9"/>
      <c r="D163" s="9"/>
      <c r="E163" s="9"/>
      <c r="F163" s="9"/>
      <c r="G163" s="9"/>
      <c r="H163" s="9"/>
      <c r="I163" s="9"/>
    </row>
    <row r="164" spans="1:9" x14ac:dyDescent="0.3">
      <c r="A164" s="10" t="s">
        <v>126</v>
      </c>
      <c r="B164" s="10" t="s">
        <v>127</v>
      </c>
      <c r="C164" s="9"/>
      <c r="D164" s="18">
        <v>11</v>
      </c>
      <c r="E164" s="19">
        <v>2695</v>
      </c>
      <c r="F164" s="16">
        <v>0</v>
      </c>
      <c r="G164" s="19">
        <v>2695</v>
      </c>
      <c r="H164" s="17">
        <v>100</v>
      </c>
      <c r="I164" s="16">
        <v>0</v>
      </c>
    </row>
    <row r="165" spans="1:9" x14ac:dyDescent="0.3">
      <c r="A165" s="10" t="s">
        <v>40</v>
      </c>
      <c r="B165" s="10" t="s">
        <v>41</v>
      </c>
      <c r="C165" s="9"/>
      <c r="D165" s="16">
        <v>5</v>
      </c>
      <c r="E165" s="19">
        <v>1184.22</v>
      </c>
      <c r="F165" s="16">
        <v>0</v>
      </c>
      <c r="G165" s="19">
        <v>1184.22</v>
      </c>
      <c r="H165" s="17">
        <v>100</v>
      </c>
      <c r="I165" s="16">
        <v>0</v>
      </c>
    </row>
    <row r="166" spans="1:9" x14ac:dyDescent="0.3">
      <c r="A166" s="10" t="s">
        <v>128</v>
      </c>
      <c r="B166" s="10" t="s">
        <v>129</v>
      </c>
      <c r="C166" s="9"/>
      <c r="D166" s="18">
        <v>11</v>
      </c>
      <c r="E166" s="19">
        <v>2695</v>
      </c>
      <c r="F166" s="16">
        <v>0</v>
      </c>
      <c r="G166" s="19">
        <v>2695</v>
      </c>
      <c r="H166" s="17">
        <v>100</v>
      </c>
      <c r="I166" s="16">
        <v>0</v>
      </c>
    </row>
    <row r="167" spans="1:9" x14ac:dyDescent="0.3">
      <c r="A167" s="10" t="s">
        <v>130</v>
      </c>
      <c r="B167" s="10" t="s">
        <v>131</v>
      </c>
      <c r="C167" s="9"/>
      <c r="D167" s="18">
        <v>11</v>
      </c>
      <c r="E167" s="19">
        <v>2508.77</v>
      </c>
      <c r="F167" s="16">
        <v>0</v>
      </c>
      <c r="G167" s="19">
        <v>2508.77</v>
      </c>
      <c r="H167" s="17">
        <v>100</v>
      </c>
      <c r="I167" s="16">
        <v>0</v>
      </c>
    </row>
    <row r="168" spans="1:9" x14ac:dyDescent="0.3">
      <c r="A168" s="10" t="s">
        <v>42</v>
      </c>
      <c r="B168" s="10" t="s">
        <v>43</v>
      </c>
      <c r="C168" s="9"/>
      <c r="D168" s="16">
        <v>8</v>
      </c>
      <c r="E168" s="19">
        <v>1964.88</v>
      </c>
      <c r="F168" s="16">
        <v>0</v>
      </c>
      <c r="G168" s="19">
        <v>1964.88</v>
      </c>
      <c r="H168" s="17">
        <v>100</v>
      </c>
      <c r="I168" s="16">
        <v>0</v>
      </c>
    </row>
    <row r="169" spans="1:9" x14ac:dyDescent="0.3">
      <c r="A169" s="9"/>
      <c r="B169" s="9"/>
      <c r="C169" s="9"/>
      <c r="D169" s="20">
        <v>46</v>
      </c>
      <c r="E169" s="25">
        <v>11047.87</v>
      </c>
      <c r="F169" s="22">
        <v>0</v>
      </c>
      <c r="G169" s="25">
        <v>11047.87</v>
      </c>
      <c r="H169" s="23">
        <v>100</v>
      </c>
      <c r="I169" s="22">
        <v>0</v>
      </c>
    </row>
    <row r="170" spans="1:9" x14ac:dyDescent="0.3">
      <c r="A170" s="15" t="s">
        <v>153</v>
      </c>
      <c r="B170" s="9"/>
      <c r="C170" s="9"/>
      <c r="D170" s="9"/>
      <c r="E170" s="9"/>
      <c r="F170" s="9"/>
      <c r="G170" s="9"/>
      <c r="H170" s="9"/>
      <c r="I170" s="9"/>
    </row>
    <row r="171" spans="1:9" x14ac:dyDescent="0.3">
      <c r="A171" s="10" t="s">
        <v>40</v>
      </c>
      <c r="B171" s="10" t="s">
        <v>41</v>
      </c>
      <c r="C171" s="9"/>
      <c r="D171" s="16">
        <v>4</v>
      </c>
      <c r="E171" s="17">
        <v>947.37</v>
      </c>
      <c r="F171" s="16">
        <v>0</v>
      </c>
      <c r="G171" s="17">
        <v>947.37</v>
      </c>
      <c r="H171" s="17">
        <v>100</v>
      </c>
      <c r="I171" s="16">
        <v>0</v>
      </c>
    </row>
    <row r="172" spans="1:9" x14ac:dyDescent="0.3">
      <c r="A172" s="10" t="s">
        <v>130</v>
      </c>
      <c r="B172" s="10" t="s">
        <v>131</v>
      </c>
      <c r="C172" s="9"/>
      <c r="D172" s="16">
        <v>1</v>
      </c>
      <c r="E172" s="17">
        <v>228.07</v>
      </c>
      <c r="F172" s="16">
        <v>0</v>
      </c>
      <c r="G172" s="17">
        <v>228.07</v>
      </c>
      <c r="H172" s="17">
        <v>100</v>
      </c>
      <c r="I172" s="16">
        <v>0</v>
      </c>
    </row>
    <row r="173" spans="1:9" x14ac:dyDescent="0.3">
      <c r="A173" s="10" t="s">
        <v>42</v>
      </c>
      <c r="B173" s="10" t="s">
        <v>43</v>
      </c>
      <c r="C173" s="9"/>
      <c r="D173" s="16">
        <v>4</v>
      </c>
      <c r="E173" s="17">
        <v>982.44</v>
      </c>
      <c r="F173" s="16">
        <v>0</v>
      </c>
      <c r="G173" s="17">
        <v>982.44</v>
      </c>
      <c r="H173" s="17">
        <v>100</v>
      </c>
      <c r="I173" s="16">
        <v>0</v>
      </c>
    </row>
    <row r="174" spans="1:9" x14ac:dyDescent="0.3">
      <c r="A174" s="9"/>
      <c r="B174" s="9"/>
      <c r="C174" s="9"/>
      <c r="D174" s="22">
        <v>9</v>
      </c>
      <c r="E174" s="21">
        <v>2157.88</v>
      </c>
      <c r="F174" s="22">
        <v>0</v>
      </c>
      <c r="G174" s="21">
        <v>2157.88</v>
      </c>
      <c r="H174" s="23">
        <v>100</v>
      </c>
      <c r="I174" s="22">
        <v>0</v>
      </c>
    </row>
    <row r="175" spans="1:9" x14ac:dyDescent="0.3">
      <c r="A175" s="15" t="s">
        <v>155</v>
      </c>
      <c r="B175" s="9"/>
      <c r="C175" s="9"/>
      <c r="D175" s="9"/>
      <c r="E175" s="9"/>
      <c r="F175" s="9"/>
      <c r="G175" s="9"/>
      <c r="H175" s="9"/>
      <c r="I175" s="9"/>
    </row>
    <row r="176" spans="1:9" x14ac:dyDescent="0.3">
      <c r="A176" s="10" t="s">
        <v>126</v>
      </c>
      <c r="B176" s="10" t="s">
        <v>127</v>
      </c>
      <c r="C176" s="9"/>
      <c r="D176" s="16">
        <v>4</v>
      </c>
      <c r="E176" s="17">
        <v>980</v>
      </c>
      <c r="F176" s="16">
        <v>0</v>
      </c>
      <c r="G176" s="17">
        <v>980</v>
      </c>
      <c r="H176" s="17">
        <v>100</v>
      </c>
      <c r="I176" s="16">
        <v>0</v>
      </c>
    </row>
    <row r="177" spans="1:9" x14ac:dyDescent="0.3">
      <c r="A177" s="10" t="s">
        <v>40</v>
      </c>
      <c r="B177" s="10" t="s">
        <v>41</v>
      </c>
      <c r="C177" s="9"/>
      <c r="D177" s="16">
        <v>5</v>
      </c>
      <c r="E177" s="19">
        <v>1184.21</v>
      </c>
      <c r="F177" s="16">
        <v>0</v>
      </c>
      <c r="G177" s="19">
        <v>1184.21</v>
      </c>
      <c r="H177" s="17">
        <v>100</v>
      </c>
      <c r="I177" s="16">
        <v>0</v>
      </c>
    </row>
    <row r="178" spans="1:9" x14ac:dyDescent="0.3">
      <c r="A178" s="10" t="s">
        <v>128</v>
      </c>
      <c r="B178" s="10" t="s">
        <v>129</v>
      </c>
      <c r="C178" s="9"/>
      <c r="D178" s="16">
        <v>2</v>
      </c>
      <c r="E178" s="17">
        <v>490</v>
      </c>
      <c r="F178" s="16">
        <v>0</v>
      </c>
      <c r="G178" s="17">
        <v>490</v>
      </c>
      <c r="H178" s="17">
        <v>100</v>
      </c>
      <c r="I178" s="16">
        <v>0</v>
      </c>
    </row>
    <row r="179" spans="1:9" x14ac:dyDescent="0.3">
      <c r="A179" s="10" t="s">
        <v>130</v>
      </c>
      <c r="B179" s="10" t="s">
        <v>131</v>
      </c>
      <c r="C179" s="9"/>
      <c r="D179" s="16">
        <v>1</v>
      </c>
      <c r="E179" s="17">
        <v>228.07</v>
      </c>
      <c r="F179" s="16">
        <v>0</v>
      </c>
      <c r="G179" s="17">
        <v>228.07</v>
      </c>
      <c r="H179" s="17">
        <v>100</v>
      </c>
      <c r="I179" s="16">
        <v>0</v>
      </c>
    </row>
    <row r="180" spans="1:9" x14ac:dyDescent="0.3">
      <c r="A180" s="10" t="s">
        <v>42</v>
      </c>
      <c r="B180" s="10" t="s">
        <v>43</v>
      </c>
      <c r="C180" s="9"/>
      <c r="D180" s="16">
        <v>4</v>
      </c>
      <c r="E180" s="17">
        <v>982.44</v>
      </c>
      <c r="F180" s="16">
        <v>0</v>
      </c>
      <c r="G180" s="17">
        <v>982.44</v>
      </c>
      <c r="H180" s="17">
        <v>100</v>
      </c>
      <c r="I180" s="16">
        <v>0</v>
      </c>
    </row>
    <row r="181" spans="1:9" x14ac:dyDescent="0.3">
      <c r="A181" s="9"/>
      <c r="B181" s="9"/>
      <c r="C181" s="9"/>
      <c r="D181" s="20">
        <v>16</v>
      </c>
      <c r="E181" s="21">
        <v>3864.72</v>
      </c>
      <c r="F181" s="22">
        <v>0</v>
      </c>
      <c r="G181" s="21">
        <v>3864.72</v>
      </c>
      <c r="H181" s="23">
        <v>100</v>
      </c>
      <c r="I181" s="22">
        <v>0</v>
      </c>
    </row>
    <row r="182" spans="1:9" x14ac:dyDescent="0.3">
      <c r="A182" s="15" t="s">
        <v>156</v>
      </c>
      <c r="B182" s="9"/>
      <c r="C182" s="9"/>
      <c r="D182" s="9"/>
      <c r="E182" s="9"/>
      <c r="F182" s="9"/>
      <c r="G182" s="9"/>
      <c r="H182" s="9"/>
      <c r="I182" s="9"/>
    </row>
    <row r="183" spans="1:9" x14ac:dyDescent="0.3">
      <c r="A183" s="10" t="s">
        <v>126</v>
      </c>
      <c r="B183" s="10" t="s">
        <v>127</v>
      </c>
      <c r="C183" s="9"/>
      <c r="D183" s="16">
        <v>4</v>
      </c>
      <c r="E183" s="17">
        <v>980</v>
      </c>
      <c r="F183" s="16">
        <v>0</v>
      </c>
      <c r="G183" s="17">
        <v>980</v>
      </c>
      <c r="H183" s="17">
        <v>100</v>
      </c>
      <c r="I183" s="16">
        <v>0</v>
      </c>
    </row>
    <row r="184" spans="1:9" x14ac:dyDescent="0.3">
      <c r="A184" s="10" t="s">
        <v>40</v>
      </c>
      <c r="B184" s="10" t="s">
        <v>41</v>
      </c>
      <c r="C184" s="9"/>
      <c r="D184" s="18">
        <v>12</v>
      </c>
      <c r="E184" s="19">
        <v>2842.11</v>
      </c>
      <c r="F184" s="16">
        <v>0</v>
      </c>
      <c r="G184" s="19">
        <v>2842.11</v>
      </c>
      <c r="H184" s="17">
        <v>100</v>
      </c>
      <c r="I184" s="16">
        <v>0</v>
      </c>
    </row>
    <row r="185" spans="1:9" x14ac:dyDescent="0.3">
      <c r="A185" s="10" t="s">
        <v>128</v>
      </c>
      <c r="B185" s="10" t="s">
        <v>129</v>
      </c>
      <c r="C185" s="9"/>
      <c r="D185" s="16">
        <v>3</v>
      </c>
      <c r="E185" s="17">
        <v>735</v>
      </c>
      <c r="F185" s="16">
        <v>0</v>
      </c>
      <c r="G185" s="17">
        <v>735</v>
      </c>
      <c r="H185" s="17">
        <v>100</v>
      </c>
      <c r="I185" s="16">
        <v>0</v>
      </c>
    </row>
    <row r="186" spans="1:9" x14ac:dyDescent="0.3">
      <c r="A186" s="10" t="s">
        <v>130</v>
      </c>
      <c r="B186" s="10" t="s">
        <v>131</v>
      </c>
      <c r="C186" s="9"/>
      <c r="D186" s="16">
        <v>7</v>
      </c>
      <c r="E186" s="19">
        <v>1596.49</v>
      </c>
      <c r="F186" s="16">
        <v>0</v>
      </c>
      <c r="G186" s="19">
        <v>1596.49</v>
      </c>
      <c r="H186" s="17">
        <v>100</v>
      </c>
      <c r="I186" s="16">
        <v>0</v>
      </c>
    </row>
    <row r="187" spans="1:9" x14ac:dyDescent="0.3">
      <c r="A187" s="10" t="s">
        <v>42</v>
      </c>
      <c r="B187" s="10" t="s">
        <v>43</v>
      </c>
      <c r="C187" s="9"/>
      <c r="D187" s="16">
        <v>7</v>
      </c>
      <c r="E187" s="19">
        <v>1719.27</v>
      </c>
      <c r="F187" s="16">
        <v>0</v>
      </c>
      <c r="G187" s="19">
        <v>1719.27</v>
      </c>
      <c r="H187" s="17">
        <v>100</v>
      </c>
      <c r="I187" s="16">
        <v>0</v>
      </c>
    </row>
    <row r="188" spans="1:9" x14ac:dyDescent="0.3">
      <c r="A188" s="9"/>
      <c r="B188" s="9"/>
      <c r="C188" s="9"/>
      <c r="D188" s="20">
        <v>33</v>
      </c>
      <c r="E188" s="21">
        <v>7872.87</v>
      </c>
      <c r="F188" s="22">
        <v>0</v>
      </c>
      <c r="G188" s="21">
        <v>7872.87</v>
      </c>
      <c r="H188" s="23">
        <v>100</v>
      </c>
      <c r="I188" s="22">
        <v>0</v>
      </c>
    </row>
    <row r="189" spans="1:9" x14ac:dyDescent="0.3">
      <c r="A189" s="15" t="s">
        <v>157</v>
      </c>
      <c r="B189" s="9"/>
      <c r="C189" s="9"/>
      <c r="D189" s="9"/>
      <c r="E189" s="9"/>
      <c r="F189" s="9"/>
      <c r="G189" s="9"/>
      <c r="H189" s="9"/>
      <c r="I189" s="9"/>
    </row>
    <row r="190" spans="1:9" x14ac:dyDescent="0.3">
      <c r="A190" s="10" t="s">
        <v>126</v>
      </c>
      <c r="B190" s="10" t="s">
        <v>127</v>
      </c>
      <c r="C190" s="9"/>
      <c r="D190" s="16">
        <v>1</v>
      </c>
      <c r="E190" s="17">
        <v>245</v>
      </c>
      <c r="F190" s="16">
        <v>0</v>
      </c>
      <c r="G190" s="17">
        <v>245</v>
      </c>
      <c r="H190" s="17">
        <v>100</v>
      </c>
      <c r="I190" s="16">
        <v>0</v>
      </c>
    </row>
    <row r="191" spans="1:9" x14ac:dyDescent="0.3">
      <c r="A191" s="10" t="s">
        <v>40</v>
      </c>
      <c r="B191" s="10" t="s">
        <v>41</v>
      </c>
      <c r="C191" s="9"/>
      <c r="D191" s="16">
        <v>2</v>
      </c>
      <c r="E191" s="17">
        <v>473.69</v>
      </c>
      <c r="F191" s="16">
        <v>0</v>
      </c>
      <c r="G191" s="17">
        <v>473.69</v>
      </c>
      <c r="H191" s="17">
        <v>100</v>
      </c>
      <c r="I191" s="16">
        <v>0</v>
      </c>
    </row>
    <row r="192" spans="1:9" x14ac:dyDescent="0.3">
      <c r="A192" s="10" t="s">
        <v>128</v>
      </c>
      <c r="B192" s="10" t="s">
        <v>129</v>
      </c>
      <c r="C192" s="9"/>
      <c r="D192" s="16">
        <v>3</v>
      </c>
      <c r="E192" s="17">
        <v>735</v>
      </c>
      <c r="F192" s="16">
        <v>0</v>
      </c>
      <c r="G192" s="17">
        <v>735</v>
      </c>
      <c r="H192" s="17">
        <v>100</v>
      </c>
      <c r="I192" s="16">
        <v>0</v>
      </c>
    </row>
    <row r="193" spans="1:9" x14ac:dyDescent="0.3">
      <c r="A193" s="10" t="s">
        <v>130</v>
      </c>
      <c r="B193" s="10" t="s">
        <v>131</v>
      </c>
      <c r="C193" s="9"/>
      <c r="D193" s="16">
        <v>1</v>
      </c>
      <c r="E193" s="17">
        <v>228.07</v>
      </c>
      <c r="F193" s="16">
        <v>0</v>
      </c>
      <c r="G193" s="17">
        <v>228.07</v>
      </c>
      <c r="H193" s="17">
        <v>100</v>
      </c>
      <c r="I193" s="16">
        <v>0</v>
      </c>
    </row>
    <row r="194" spans="1:9" x14ac:dyDescent="0.3">
      <c r="A194" s="10" t="s">
        <v>42</v>
      </c>
      <c r="B194" s="10" t="s">
        <v>43</v>
      </c>
      <c r="C194" s="9"/>
      <c r="D194" s="16">
        <v>1</v>
      </c>
      <c r="E194" s="17">
        <v>245.61</v>
      </c>
      <c r="F194" s="16">
        <v>0</v>
      </c>
      <c r="G194" s="17">
        <v>245.61</v>
      </c>
      <c r="H194" s="17">
        <v>100</v>
      </c>
      <c r="I194" s="16">
        <v>0</v>
      </c>
    </row>
    <row r="195" spans="1:9" x14ac:dyDescent="0.3">
      <c r="A195" s="9"/>
      <c r="B195" s="9"/>
      <c r="C195" s="9"/>
      <c r="D195" s="22">
        <v>8</v>
      </c>
      <c r="E195" s="21">
        <v>1927.37</v>
      </c>
      <c r="F195" s="22">
        <v>0</v>
      </c>
      <c r="G195" s="21">
        <v>1927.37</v>
      </c>
      <c r="H195" s="23">
        <v>100</v>
      </c>
      <c r="I195" s="22">
        <v>0</v>
      </c>
    </row>
    <row r="196" spans="1:9" x14ac:dyDescent="0.3">
      <c r="A196" s="15" t="s">
        <v>159</v>
      </c>
      <c r="B196" s="9"/>
      <c r="C196" s="9"/>
      <c r="D196" s="9"/>
      <c r="E196" s="9"/>
      <c r="F196" s="9"/>
      <c r="G196" s="9"/>
      <c r="H196" s="9"/>
      <c r="I196" s="9"/>
    </row>
    <row r="197" spans="1:9" x14ac:dyDescent="0.3">
      <c r="A197" s="10" t="s">
        <v>126</v>
      </c>
      <c r="B197" s="10" t="s">
        <v>127</v>
      </c>
      <c r="C197" s="9"/>
      <c r="D197" s="16">
        <v>5</v>
      </c>
      <c r="E197" s="19">
        <v>1225</v>
      </c>
      <c r="F197" s="16">
        <v>0</v>
      </c>
      <c r="G197" s="19">
        <v>1225</v>
      </c>
      <c r="H197" s="17">
        <v>100</v>
      </c>
      <c r="I197" s="16">
        <v>0</v>
      </c>
    </row>
    <row r="198" spans="1:9" x14ac:dyDescent="0.3">
      <c r="A198" s="10" t="s">
        <v>40</v>
      </c>
      <c r="B198" s="10" t="s">
        <v>41</v>
      </c>
      <c r="C198" s="9"/>
      <c r="D198" s="16">
        <v>5</v>
      </c>
      <c r="E198" s="19">
        <v>1184.22</v>
      </c>
      <c r="F198" s="16">
        <v>0</v>
      </c>
      <c r="G198" s="19">
        <v>1184.22</v>
      </c>
      <c r="H198" s="17">
        <v>100</v>
      </c>
      <c r="I198" s="16">
        <v>0</v>
      </c>
    </row>
    <row r="199" spans="1:9" x14ac:dyDescent="0.3">
      <c r="A199" s="10" t="s">
        <v>128</v>
      </c>
      <c r="B199" s="10" t="s">
        <v>129</v>
      </c>
      <c r="C199" s="9"/>
      <c r="D199" s="16">
        <v>5</v>
      </c>
      <c r="E199" s="19">
        <v>1225</v>
      </c>
      <c r="F199" s="16">
        <v>0</v>
      </c>
      <c r="G199" s="19">
        <v>1225</v>
      </c>
      <c r="H199" s="17">
        <v>100</v>
      </c>
      <c r="I199" s="16">
        <v>0</v>
      </c>
    </row>
    <row r="200" spans="1:9" x14ac:dyDescent="0.3">
      <c r="A200" s="10" t="s">
        <v>130</v>
      </c>
      <c r="B200" s="10" t="s">
        <v>131</v>
      </c>
      <c r="C200" s="9"/>
      <c r="D200" s="18">
        <v>12</v>
      </c>
      <c r="E200" s="19">
        <v>2736.84</v>
      </c>
      <c r="F200" s="16">
        <v>0</v>
      </c>
      <c r="G200" s="19">
        <v>2736.84</v>
      </c>
      <c r="H200" s="17">
        <v>100</v>
      </c>
      <c r="I200" s="16">
        <v>0</v>
      </c>
    </row>
    <row r="201" spans="1:9" x14ac:dyDescent="0.3">
      <c r="A201" s="10" t="s">
        <v>42</v>
      </c>
      <c r="B201" s="10" t="s">
        <v>43</v>
      </c>
      <c r="C201" s="9"/>
      <c r="D201" s="16">
        <v>5</v>
      </c>
      <c r="E201" s="19">
        <v>1228.04</v>
      </c>
      <c r="F201" s="16">
        <v>0</v>
      </c>
      <c r="G201" s="19">
        <v>1228.04</v>
      </c>
      <c r="H201" s="17">
        <v>100</v>
      </c>
      <c r="I201" s="16">
        <v>0</v>
      </c>
    </row>
    <row r="202" spans="1:9" x14ac:dyDescent="0.3">
      <c r="A202" s="9"/>
      <c r="B202" s="9"/>
      <c r="C202" s="9"/>
      <c r="D202" s="20">
        <v>32</v>
      </c>
      <c r="E202" s="21">
        <v>7599.1</v>
      </c>
      <c r="F202" s="22">
        <v>0</v>
      </c>
      <c r="G202" s="21">
        <v>7599.1</v>
      </c>
      <c r="H202" s="23">
        <v>100</v>
      </c>
      <c r="I202" s="22">
        <v>0</v>
      </c>
    </row>
    <row r="203" spans="1:9" x14ac:dyDescent="0.3">
      <c r="A203" s="15" t="s">
        <v>160</v>
      </c>
      <c r="B203" s="9"/>
      <c r="C203" s="9"/>
      <c r="D203" s="9"/>
      <c r="E203" s="9"/>
      <c r="F203" s="9"/>
      <c r="G203" s="9"/>
      <c r="H203" s="9"/>
      <c r="I203" s="9"/>
    </row>
    <row r="204" spans="1:9" x14ac:dyDescent="0.3">
      <c r="A204" s="10" t="s">
        <v>40</v>
      </c>
      <c r="B204" s="10" t="s">
        <v>41</v>
      </c>
      <c r="C204" s="9"/>
      <c r="D204" s="16">
        <v>6</v>
      </c>
      <c r="E204" s="19">
        <v>1421.04</v>
      </c>
      <c r="F204" s="16">
        <v>0</v>
      </c>
      <c r="G204" s="19">
        <v>1421.04</v>
      </c>
      <c r="H204" s="17">
        <v>100</v>
      </c>
      <c r="I204" s="16">
        <v>0</v>
      </c>
    </row>
    <row r="205" spans="1:9" x14ac:dyDescent="0.3">
      <c r="A205" s="10" t="s">
        <v>128</v>
      </c>
      <c r="B205" s="10" t="s">
        <v>129</v>
      </c>
      <c r="C205" s="9"/>
      <c r="D205" s="16">
        <v>2</v>
      </c>
      <c r="E205" s="17">
        <v>490</v>
      </c>
      <c r="F205" s="16">
        <v>0</v>
      </c>
      <c r="G205" s="17">
        <v>490</v>
      </c>
      <c r="H205" s="17">
        <v>100</v>
      </c>
      <c r="I205" s="16">
        <v>0</v>
      </c>
    </row>
    <row r="206" spans="1:9" x14ac:dyDescent="0.3">
      <c r="A206" s="10" t="s">
        <v>130</v>
      </c>
      <c r="B206" s="10" t="s">
        <v>131</v>
      </c>
      <c r="C206" s="9"/>
      <c r="D206" s="16">
        <v>3</v>
      </c>
      <c r="E206" s="17">
        <v>684.21</v>
      </c>
      <c r="F206" s="16">
        <v>0</v>
      </c>
      <c r="G206" s="17">
        <v>684.21</v>
      </c>
      <c r="H206" s="17">
        <v>100</v>
      </c>
      <c r="I206" s="16">
        <v>0</v>
      </c>
    </row>
    <row r="207" spans="1:9" x14ac:dyDescent="0.3">
      <c r="A207" s="9"/>
      <c r="B207" s="9"/>
      <c r="C207" s="9"/>
      <c r="D207" s="20">
        <v>11</v>
      </c>
      <c r="E207" s="21">
        <v>2595.25</v>
      </c>
      <c r="F207" s="22">
        <v>0</v>
      </c>
      <c r="G207" s="21">
        <v>2595.25</v>
      </c>
      <c r="H207" s="23">
        <v>100</v>
      </c>
      <c r="I207" s="22">
        <v>0</v>
      </c>
    </row>
    <row r="208" spans="1:9" x14ac:dyDescent="0.3">
      <c r="A208" s="15" t="s">
        <v>161</v>
      </c>
      <c r="B208" s="9"/>
      <c r="C208" s="9"/>
      <c r="D208" s="9"/>
      <c r="E208" s="9"/>
      <c r="F208" s="9"/>
      <c r="G208" s="9"/>
      <c r="H208" s="9"/>
      <c r="I208" s="9"/>
    </row>
    <row r="209" spans="1:9" x14ac:dyDescent="0.3">
      <c r="A209" s="10" t="s">
        <v>126</v>
      </c>
      <c r="B209" s="10" t="s">
        <v>127</v>
      </c>
      <c r="C209" s="9"/>
      <c r="D209" s="16">
        <v>3</v>
      </c>
      <c r="E209" s="17">
        <v>735</v>
      </c>
      <c r="F209" s="16">
        <v>0</v>
      </c>
      <c r="G209" s="17">
        <v>735</v>
      </c>
      <c r="H209" s="17">
        <v>100</v>
      </c>
      <c r="I209" s="16">
        <v>0</v>
      </c>
    </row>
    <row r="210" spans="1:9" x14ac:dyDescent="0.3">
      <c r="A210" s="10" t="s">
        <v>40</v>
      </c>
      <c r="B210" s="10" t="s">
        <v>41</v>
      </c>
      <c r="C210" s="9"/>
      <c r="D210" s="16">
        <v>3</v>
      </c>
      <c r="E210" s="17">
        <v>710.52</v>
      </c>
      <c r="F210" s="16">
        <v>0</v>
      </c>
      <c r="G210" s="17">
        <v>710.52</v>
      </c>
      <c r="H210" s="17">
        <v>100</v>
      </c>
      <c r="I210" s="16">
        <v>0</v>
      </c>
    </row>
    <row r="211" spans="1:9" x14ac:dyDescent="0.3">
      <c r="A211" s="10" t="s">
        <v>128</v>
      </c>
      <c r="B211" s="10" t="s">
        <v>129</v>
      </c>
      <c r="C211" s="9"/>
      <c r="D211" s="16">
        <v>3</v>
      </c>
      <c r="E211" s="17">
        <v>735</v>
      </c>
      <c r="F211" s="16">
        <v>0</v>
      </c>
      <c r="G211" s="17">
        <v>735</v>
      </c>
      <c r="H211" s="17">
        <v>100</v>
      </c>
      <c r="I211" s="16">
        <v>0</v>
      </c>
    </row>
    <row r="212" spans="1:9" x14ac:dyDescent="0.3">
      <c r="A212" s="10" t="s">
        <v>130</v>
      </c>
      <c r="B212" s="10" t="s">
        <v>131</v>
      </c>
      <c r="C212" s="9"/>
      <c r="D212" s="16">
        <v>3</v>
      </c>
      <c r="E212" s="17">
        <v>684.21</v>
      </c>
      <c r="F212" s="16">
        <v>0</v>
      </c>
      <c r="G212" s="17">
        <v>684.21</v>
      </c>
      <c r="H212" s="17">
        <v>100</v>
      </c>
      <c r="I212" s="16">
        <v>0</v>
      </c>
    </row>
    <row r="213" spans="1:9" x14ac:dyDescent="0.3">
      <c r="A213" s="10" t="s">
        <v>42</v>
      </c>
      <c r="B213" s="10" t="s">
        <v>43</v>
      </c>
      <c r="C213" s="9"/>
      <c r="D213" s="16">
        <v>3</v>
      </c>
      <c r="E213" s="17">
        <v>736.83</v>
      </c>
      <c r="F213" s="16">
        <v>0</v>
      </c>
      <c r="G213" s="17">
        <v>736.83</v>
      </c>
      <c r="H213" s="17">
        <v>100</v>
      </c>
      <c r="I213" s="16">
        <v>0</v>
      </c>
    </row>
    <row r="214" spans="1:9" x14ac:dyDescent="0.3">
      <c r="A214" s="9"/>
      <c r="B214" s="9"/>
      <c r="C214" s="9"/>
      <c r="D214" s="20">
        <v>15</v>
      </c>
      <c r="E214" s="21">
        <v>3601.56</v>
      </c>
      <c r="F214" s="22">
        <v>0</v>
      </c>
      <c r="G214" s="21">
        <v>3601.56</v>
      </c>
      <c r="H214" s="23">
        <v>100</v>
      </c>
      <c r="I214" s="22">
        <v>0</v>
      </c>
    </row>
    <row r="215" spans="1:9" x14ac:dyDescent="0.3">
      <c r="A215" s="15" t="s">
        <v>162</v>
      </c>
      <c r="B215" s="9"/>
      <c r="C215" s="9"/>
      <c r="D215" s="9"/>
      <c r="E215" s="9"/>
      <c r="F215" s="9"/>
      <c r="G215" s="9"/>
      <c r="H215" s="9"/>
      <c r="I215" s="9"/>
    </row>
    <row r="216" spans="1:9" x14ac:dyDescent="0.3">
      <c r="A216" s="10" t="s">
        <v>126</v>
      </c>
      <c r="B216" s="10" t="s">
        <v>127</v>
      </c>
      <c r="C216" s="9"/>
      <c r="D216" s="16">
        <v>1</v>
      </c>
      <c r="E216" s="17">
        <v>245</v>
      </c>
      <c r="F216" s="16">
        <v>0</v>
      </c>
      <c r="G216" s="17">
        <v>245</v>
      </c>
      <c r="H216" s="17">
        <v>100</v>
      </c>
      <c r="I216" s="16">
        <v>0</v>
      </c>
    </row>
    <row r="217" spans="1:9" x14ac:dyDescent="0.3">
      <c r="A217" s="10" t="s">
        <v>40</v>
      </c>
      <c r="B217" s="10" t="s">
        <v>41</v>
      </c>
      <c r="C217" s="9"/>
      <c r="D217" s="16">
        <v>4</v>
      </c>
      <c r="E217" s="17">
        <v>947.36</v>
      </c>
      <c r="F217" s="16">
        <v>0</v>
      </c>
      <c r="G217" s="17">
        <v>947.36</v>
      </c>
      <c r="H217" s="17">
        <v>100</v>
      </c>
      <c r="I217" s="16">
        <v>0</v>
      </c>
    </row>
    <row r="218" spans="1:9" x14ac:dyDescent="0.3">
      <c r="A218" s="10" t="s">
        <v>130</v>
      </c>
      <c r="B218" s="10" t="s">
        <v>131</v>
      </c>
      <c r="C218" s="9"/>
      <c r="D218" s="16">
        <v>3</v>
      </c>
      <c r="E218" s="17">
        <v>684.21</v>
      </c>
      <c r="F218" s="16">
        <v>0</v>
      </c>
      <c r="G218" s="17">
        <v>684.21</v>
      </c>
      <c r="H218" s="17">
        <v>100</v>
      </c>
      <c r="I218" s="16">
        <v>0</v>
      </c>
    </row>
    <row r="219" spans="1:9" x14ac:dyDescent="0.3">
      <c r="A219" s="10" t="s">
        <v>42</v>
      </c>
      <c r="B219" s="10" t="s">
        <v>43</v>
      </c>
      <c r="C219" s="9"/>
      <c r="D219" s="16">
        <v>3</v>
      </c>
      <c r="E219" s="17">
        <v>736.83</v>
      </c>
      <c r="F219" s="16">
        <v>0</v>
      </c>
      <c r="G219" s="17">
        <v>736.83</v>
      </c>
      <c r="H219" s="17">
        <v>100</v>
      </c>
      <c r="I219" s="16">
        <v>0</v>
      </c>
    </row>
    <row r="220" spans="1:9" x14ac:dyDescent="0.3">
      <c r="A220" s="9"/>
      <c r="B220" s="9"/>
      <c r="C220" s="9"/>
      <c r="D220" s="20">
        <v>11</v>
      </c>
      <c r="E220" s="21">
        <v>2613.4</v>
      </c>
      <c r="F220" s="22">
        <v>0</v>
      </c>
      <c r="G220" s="21">
        <v>2613.4</v>
      </c>
      <c r="H220" s="23">
        <v>100</v>
      </c>
      <c r="I220" s="22">
        <v>0</v>
      </c>
    </row>
    <row r="221" spans="1:9" x14ac:dyDescent="0.3">
      <c r="A221" s="15" t="s">
        <v>190</v>
      </c>
      <c r="B221" s="9"/>
      <c r="C221" s="9"/>
      <c r="D221" s="9"/>
      <c r="E221" s="9"/>
      <c r="F221" s="9"/>
      <c r="G221" s="9"/>
      <c r="H221" s="9"/>
      <c r="I221" s="9"/>
    </row>
    <row r="222" spans="1:9" x14ac:dyDescent="0.3">
      <c r="A222" s="10" t="s">
        <v>84</v>
      </c>
      <c r="B222" s="10" t="s">
        <v>85</v>
      </c>
      <c r="C222" s="9"/>
      <c r="D222" s="18">
        <v>65</v>
      </c>
      <c r="E222" s="19">
        <v>8328.4699999999993</v>
      </c>
      <c r="F222" s="16">
        <v>0</v>
      </c>
      <c r="G222" s="19">
        <v>8328.4699999999993</v>
      </c>
      <c r="H222" s="17">
        <v>100</v>
      </c>
      <c r="I222" s="16">
        <v>0</v>
      </c>
    </row>
    <row r="223" spans="1:9" x14ac:dyDescent="0.3">
      <c r="A223" s="10" t="s">
        <v>86</v>
      </c>
      <c r="B223" s="10" t="s">
        <v>87</v>
      </c>
      <c r="C223" s="9"/>
      <c r="D223" s="18">
        <v>70</v>
      </c>
      <c r="E223" s="24">
        <v>11645.04</v>
      </c>
      <c r="F223" s="16">
        <v>0</v>
      </c>
      <c r="G223" s="24">
        <v>11645.04</v>
      </c>
      <c r="H223" s="17">
        <v>100</v>
      </c>
      <c r="I223" s="16">
        <v>0</v>
      </c>
    </row>
    <row r="224" spans="1:9" x14ac:dyDescent="0.3">
      <c r="A224" s="10" t="s">
        <v>88</v>
      </c>
      <c r="B224" s="10" t="s">
        <v>89</v>
      </c>
      <c r="C224" s="9"/>
      <c r="D224" s="18">
        <v>65</v>
      </c>
      <c r="E224" s="19">
        <v>6011.72</v>
      </c>
      <c r="F224" s="16">
        <v>0</v>
      </c>
      <c r="G224" s="19">
        <v>6011.72</v>
      </c>
      <c r="H224" s="17">
        <v>100</v>
      </c>
      <c r="I224" s="16">
        <v>0</v>
      </c>
    </row>
    <row r="225" spans="1:9" x14ac:dyDescent="0.3">
      <c r="A225" s="10" t="s">
        <v>90</v>
      </c>
      <c r="B225" s="10" t="s">
        <v>91</v>
      </c>
      <c r="C225" s="9"/>
      <c r="D225" s="18">
        <v>35</v>
      </c>
      <c r="E225" s="19">
        <v>3908.13</v>
      </c>
      <c r="F225" s="16">
        <v>0</v>
      </c>
      <c r="G225" s="19">
        <v>3908.13</v>
      </c>
      <c r="H225" s="17">
        <v>100</v>
      </c>
      <c r="I225" s="16">
        <v>0</v>
      </c>
    </row>
    <row r="226" spans="1:9" x14ac:dyDescent="0.3">
      <c r="A226" s="10" t="s">
        <v>92</v>
      </c>
      <c r="B226" s="10" t="s">
        <v>93</v>
      </c>
      <c r="C226" s="9"/>
      <c r="D226" s="18">
        <v>35</v>
      </c>
      <c r="E226" s="19">
        <v>4995.22</v>
      </c>
      <c r="F226" s="16">
        <v>0</v>
      </c>
      <c r="G226" s="19">
        <v>4995.22</v>
      </c>
      <c r="H226" s="17">
        <v>100</v>
      </c>
      <c r="I226" s="16">
        <v>0</v>
      </c>
    </row>
    <row r="227" spans="1:9" x14ac:dyDescent="0.3">
      <c r="A227" s="9"/>
      <c r="B227" s="9"/>
      <c r="C227" s="9"/>
      <c r="D227" s="23">
        <v>270</v>
      </c>
      <c r="E227" s="25">
        <v>34888.58</v>
      </c>
      <c r="F227" s="22">
        <v>0</v>
      </c>
      <c r="G227" s="25">
        <v>34888.58</v>
      </c>
      <c r="H227" s="23">
        <v>100</v>
      </c>
      <c r="I227" s="22">
        <v>0</v>
      </c>
    </row>
    <row r="228" spans="1:9" x14ac:dyDescent="0.3">
      <c r="A228" s="15" t="s">
        <v>94</v>
      </c>
      <c r="B228" s="9"/>
      <c r="C228" s="9"/>
      <c r="D228" s="9"/>
      <c r="E228" s="9"/>
      <c r="F228" s="9"/>
      <c r="G228" s="9"/>
      <c r="H228" s="9"/>
      <c r="I228" s="9"/>
    </row>
    <row r="229" spans="1:9" x14ac:dyDescent="0.3">
      <c r="A229" s="10" t="s">
        <v>11</v>
      </c>
      <c r="B229" s="10" t="s">
        <v>12</v>
      </c>
      <c r="C229" s="9"/>
      <c r="D229" s="18">
        <v>12</v>
      </c>
      <c r="E229" s="19">
        <v>2608.8000000000002</v>
      </c>
      <c r="F229" s="16">
        <v>0</v>
      </c>
      <c r="G229" s="19">
        <v>2608.8000000000002</v>
      </c>
      <c r="H229" s="17">
        <v>100</v>
      </c>
      <c r="I229" s="16">
        <v>0</v>
      </c>
    </row>
    <row r="230" spans="1:9" x14ac:dyDescent="0.3">
      <c r="A230" s="9"/>
      <c r="B230" s="9"/>
      <c r="C230" s="9"/>
      <c r="D230" s="20">
        <v>12</v>
      </c>
      <c r="E230" s="21">
        <v>2608.8000000000002</v>
      </c>
      <c r="F230" s="22">
        <v>0</v>
      </c>
      <c r="G230" s="21">
        <v>2608.8000000000002</v>
      </c>
      <c r="H230" s="23">
        <v>100</v>
      </c>
      <c r="I230" s="22">
        <v>0</v>
      </c>
    </row>
    <row r="231" spans="1:9" x14ac:dyDescent="0.3">
      <c r="A231" s="15" t="s">
        <v>95</v>
      </c>
      <c r="B231" s="9"/>
      <c r="C231" s="9"/>
      <c r="D231" s="9"/>
      <c r="E231" s="9"/>
      <c r="F231" s="9"/>
      <c r="G231" s="9"/>
      <c r="H231" s="9"/>
      <c r="I231" s="9"/>
    </row>
    <row r="232" spans="1:9" x14ac:dyDescent="0.3">
      <c r="A232" s="10" t="s">
        <v>96</v>
      </c>
      <c r="B232" s="10" t="s">
        <v>97</v>
      </c>
      <c r="C232" s="9"/>
      <c r="D232" s="17">
        <v>288</v>
      </c>
      <c r="E232" s="24">
        <v>37543.68</v>
      </c>
      <c r="F232" s="16">
        <v>0</v>
      </c>
      <c r="G232" s="24">
        <v>37543.68</v>
      </c>
      <c r="H232" s="17">
        <v>100</v>
      </c>
      <c r="I232" s="16">
        <v>0</v>
      </c>
    </row>
    <row r="233" spans="1:9" x14ac:dyDescent="0.3">
      <c r="A233" s="10" t="s">
        <v>164</v>
      </c>
      <c r="B233" s="10" t="s">
        <v>165</v>
      </c>
      <c r="C233" s="9"/>
      <c r="D233" s="17">
        <v>864</v>
      </c>
      <c r="E233" s="24">
        <v>62804.160000000003</v>
      </c>
      <c r="F233" s="16">
        <v>0</v>
      </c>
      <c r="G233" s="24">
        <v>62804.160000000003</v>
      </c>
      <c r="H233" s="17">
        <v>100</v>
      </c>
      <c r="I233" s="16">
        <v>0</v>
      </c>
    </row>
    <row r="234" spans="1:9" x14ac:dyDescent="0.3">
      <c r="A234" s="10" t="s">
        <v>98</v>
      </c>
      <c r="B234" s="10" t="s">
        <v>99</v>
      </c>
      <c r="C234" s="9"/>
      <c r="D234" s="17">
        <v>264</v>
      </c>
      <c r="E234" s="24">
        <v>27720</v>
      </c>
      <c r="F234" s="16">
        <v>0</v>
      </c>
      <c r="G234" s="24">
        <v>27720</v>
      </c>
      <c r="H234" s="17">
        <v>100</v>
      </c>
      <c r="I234" s="16">
        <v>0</v>
      </c>
    </row>
    <row r="235" spans="1:9" x14ac:dyDescent="0.3">
      <c r="A235" s="10" t="s">
        <v>100</v>
      </c>
      <c r="B235" s="10" t="s">
        <v>101</v>
      </c>
      <c r="C235" s="9"/>
      <c r="D235" s="17">
        <v>512</v>
      </c>
      <c r="E235" s="24">
        <v>22476.799999999999</v>
      </c>
      <c r="F235" s="16">
        <v>0</v>
      </c>
      <c r="G235" s="24">
        <v>22476.799999999999</v>
      </c>
      <c r="H235" s="17">
        <v>100</v>
      </c>
      <c r="I235" s="16">
        <v>0</v>
      </c>
    </row>
    <row r="236" spans="1:9" x14ac:dyDescent="0.3">
      <c r="A236" s="10" t="s">
        <v>102</v>
      </c>
      <c r="B236" s="10" t="s">
        <v>103</v>
      </c>
      <c r="C236" s="9"/>
      <c r="D236" s="17">
        <v>512</v>
      </c>
      <c r="E236" s="24">
        <v>29184</v>
      </c>
      <c r="F236" s="16">
        <v>0</v>
      </c>
      <c r="G236" s="24">
        <v>29184</v>
      </c>
      <c r="H236" s="17">
        <v>100</v>
      </c>
      <c r="I236" s="16">
        <v>0</v>
      </c>
    </row>
    <row r="237" spans="1:9" x14ac:dyDescent="0.3">
      <c r="A237" s="9"/>
      <c r="B237" s="9"/>
      <c r="C237" s="9"/>
      <c r="D237" s="21">
        <v>2440</v>
      </c>
      <c r="E237" s="26">
        <v>179728.64000000001</v>
      </c>
      <c r="F237" s="22">
        <v>0</v>
      </c>
      <c r="G237" s="26">
        <v>179728.64000000001</v>
      </c>
      <c r="H237" s="23">
        <v>100</v>
      </c>
      <c r="I237" s="22">
        <v>0</v>
      </c>
    </row>
    <row r="238" spans="1:9" x14ac:dyDescent="0.3">
      <c r="A238" s="27" t="s">
        <v>104</v>
      </c>
      <c r="B238" s="9"/>
      <c r="C238" s="9"/>
      <c r="D238" s="21">
        <v>3558</v>
      </c>
      <c r="E238" s="26">
        <v>382936.92</v>
      </c>
      <c r="F238" s="22">
        <v>0</v>
      </c>
      <c r="G238" s="26">
        <v>382936.92</v>
      </c>
      <c r="H238" s="23">
        <v>100</v>
      </c>
      <c r="I238" s="22">
        <v>0</v>
      </c>
    </row>
    <row r="239" spans="1:9" x14ac:dyDescent="0.3">
      <c r="A239" s="11" t="s">
        <v>73</v>
      </c>
      <c r="B239" s="9"/>
      <c r="C239" s="9"/>
      <c r="D239" s="9"/>
      <c r="E239" s="9"/>
      <c r="F239" s="9"/>
      <c r="G239" s="11" t="s">
        <v>178</v>
      </c>
      <c r="H239" s="9"/>
      <c r="I239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5628-DF13-4276-8AB8-002D5DCBBDA8}">
  <dimension ref="A1:H190"/>
  <sheetViews>
    <sheetView workbookViewId="0">
      <selection activeCell="A36" sqref="A36:XFD38"/>
    </sheetView>
  </sheetViews>
  <sheetFormatPr defaultRowHeight="14.4" x14ac:dyDescent="0.3"/>
  <cols>
    <col min="2" max="2" width="29.88671875" bestFit="1" customWidth="1"/>
  </cols>
  <sheetData>
    <row r="1" spans="1:8" ht="22.8" x14ac:dyDescent="0.3">
      <c r="A1" s="28" t="s">
        <v>0</v>
      </c>
      <c r="B1" s="9"/>
      <c r="C1" s="9"/>
      <c r="D1" s="9"/>
      <c r="E1" s="9"/>
      <c r="F1" s="9"/>
      <c r="G1" s="9"/>
      <c r="H1" s="9"/>
    </row>
    <row r="2" spans="1:8" ht="17.399999999999999" x14ac:dyDescent="0.3">
      <c r="A2" s="29" t="s">
        <v>1</v>
      </c>
      <c r="B2" s="9"/>
      <c r="D2" s="9"/>
      <c r="E2" s="9"/>
      <c r="F2" s="9"/>
      <c r="G2" s="9"/>
      <c r="H2" s="9"/>
    </row>
    <row r="3" spans="1:8" x14ac:dyDescent="0.3">
      <c r="A3" s="10" t="s">
        <v>2</v>
      </c>
      <c r="B3" s="10" t="s">
        <v>135</v>
      </c>
      <c r="C3" s="9"/>
      <c r="D3" s="9"/>
      <c r="E3" s="9"/>
      <c r="F3" s="9"/>
      <c r="G3" s="9"/>
      <c r="H3" s="9"/>
    </row>
    <row r="4" spans="1:8" x14ac:dyDescent="0.3">
      <c r="A4" s="10" t="s">
        <v>3</v>
      </c>
      <c r="B4" s="10" t="s">
        <v>136</v>
      </c>
      <c r="C4" s="9"/>
      <c r="D4" s="9"/>
      <c r="E4" s="9"/>
      <c r="F4" s="9"/>
      <c r="G4" s="9"/>
      <c r="H4" s="9"/>
    </row>
    <row r="5" spans="1:8" x14ac:dyDescent="0.3">
      <c r="A5" s="11" t="s">
        <v>0</v>
      </c>
      <c r="B5" s="9"/>
      <c r="C5" s="9"/>
      <c r="D5" s="9"/>
      <c r="E5" s="9"/>
      <c r="F5" s="9"/>
      <c r="G5" s="12" t="s">
        <v>137</v>
      </c>
      <c r="H5" s="9"/>
    </row>
    <row r="6" spans="1:8" x14ac:dyDescent="0.3">
      <c r="A6" s="13" t="s">
        <v>5</v>
      </c>
      <c r="B6" s="13" t="s">
        <v>6</v>
      </c>
      <c r="C6" s="14" t="s">
        <v>76</v>
      </c>
      <c r="D6" s="14" t="s">
        <v>7</v>
      </c>
      <c r="E6" s="14" t="s">
        <v>8</v>
      </c>
      <c r="F6" s="14" t="s">
        <v>9</v>
      </c>
      <c r="G6" s="14" t="s">
        <v>107</v>
      </c>
      <c r="H6" s="14" t="s">
        <v>108</v>
      </c>
    </row>
    <row r="7" spans="1:8" x14ac:dyDescent="0.3">
      <c r="A7" s="15" t="s">
        <v>10</v>
      </c>
      <c r="B7" s="9"/>
      <c r="C7" s="9"/>
      <c r="D7" s="9"/>
      <c r="E7" s="9"/>
      <c r="F7" s="9"/>
      <c r="G7" s="9"/>
      <c r="H7" s="9"/>
    </row>
    <row r="8" spans="1:8" x14ac:dyDescent="0.3">
      <c r="A8" s="10" t="s">
        <v>17</v>
      </c>
      <c r="B8" s="10" t="s">
        <v>18</v>
      </c>
      <c r="C8" s="18">
        <v>15</v>
      </c>
      <c r="D8" s="19">
        <v>2961</v>
      </c>
      <c r="E8" s="16">
        <v>0</v>
      </c>
      <c r="F8" s="19">
        <v>2961</v>
      </c>
      <c r="G8" s="17">
        <v>100</v>
      </c>
      <c r="H8" s="16">
        <v>0</v>
      </c>
    </row>
    <row r="9" spans="1:8" x14ac:dyDescent="0.3">
      <c r="A9" s="10" t="s">
        <v>133</v>
      </c>
      <c r="B9" s="10" t="s">
        <v>134</v>
      </c>
      <c r="C9" s="16">
        <v>2</v>
      </c>
      <c r="D9" s="17">
        <v>530</v>
      </c>
      <c r="E9" s="17">
        <v>530</v>
      </c>
      <c r="F9" s="16">
        <v>0</v>
      </c>
      <c r="G9" s="16">
        <v>0</v>
      </c>
      <c r="H9" s="16">
        <v>0</v>
      </c>
    </row>
    <row r="10" spans="1:8" x14ac:dyDescent="0.3">
      <c r="A10" s="9"/>
      <c r="B10" s="9"/>
      <c r="C10" s="20">
        <v>17</v>
      </c>
      <c r="D10" s="21">
        <v>3491</v>
      </c>
      <c r="E10" s="23">
        <v>530</v>
      </c>
      <c r="F10" s="21">
        <v>2961</v>
      </c>
      <c r="G10" s="20">
        <v>84.82</v>
      </c>
      <c r="H10" s="23">
        <v>558.67999999999995</v>
      </c>
    </row>
    <row r="11" spans="1:8" x14ac:dyDescent="0.3">
      <c r="A11" s="15" t="s">
        <v>21</v>
      </c>
      <c r="B11" s="9"/>
      <c r="C11" s="9"/>
      <c r="D11" s="9"/>
      <c r="E11" s="9"/>
      <c r="F11" s="9"/>
      <c r="G11" s="9"/>
      <c r="H11" s="9"/>
    </row>
    <row r="12" spans="1:8" x14ac:dyDescent="0.3">
      <c r="A12" s="10" t="s">
        <v>11</v>
      </c>
      <c r="B12" s="10" t="s">
        <v>12</v>
      </c>
      <c r="C12" s="18">
        <v>20</v>
      </c>
      <c r="D12" s="19">
        <v>3780.87</v>
      </c>
      <c r="E12" s="16">
        <v>0</v>
      </c>
      <c r="F12" s="19">
        <v>3780.87</v>
      </c>
      <c r="G12" s="17">
        <v>100</v>
      </c>
      <c r="H12" s="16">
        <v>0</v>
      </c>
    </row>
    <row r="13" spans="1:8" x14ac:dyDescent="0.3">
      <c r="A13" s="10" t="s">
        <v>22</v>
      </c>
      <c r="B13" s="10" t="s">
        <v>23</v>
      </c>
      <c r="C13" s="18">
        <v>64</v>
      </c>
      <c r="D13" s="24">
        <v>10991.31</v>
      </c>
      <c r="E13" s="16">
        <v>0</v>
      </c>
      <c r="F13" s="24">
        <v>10991.31</v>
      </c>
      <c r="G13" s="17">
        <v>100</v>
      </c>
      <c r="H13" s="16">
        <v>0</v>
      </c>
    </row>
    <row r="14" spans="1:8" x14ac:dyDescent="0.3">
      <c r="A14" s="10" t="s">
        <v>112</v>
      </c>
      <c r="B14" s="10" t="s">
        <v>113</v>
      </c>
      <c r="C14" s="18">
        <v>18</v>
      </c>
      <c r="D14" s="19">
        <v>1633.15</v>
      </c>
      <c r="E14" s="16">
        <v>0</v>
      </c>
      <c r="F14" s="19">
        <v>1633.15</v>
      </c>
      <c r="G14" s="17">
        <v>100</v>
      </c>
      <c r="H14" s="16">
        <v>0</v>
      </c>
    </row>
    <row r="15" spans="1:8" x14ac:dyDescent="0.3">
      <c r="A15" s="10" t="s">
        <v>114</v>
      </c>
      <c r="B15" s="10" t="s">
        <v>115</v>
      </c>
      <c r="C15" s="18">
        <v>12</v>
      </c>
      <c r="D15" s="19">
        <v>1052.46</v>
      </c>
      <c r="E15" s="16">
        <v>0</v>
      </c>
      <c r="F15" s="19">
        <v>1052.46</v>
      </c>
      <c r="G15" s="17">
        <v>100</v>
      </c>
      <c r="H15" s="16">
        <v>0</v>
      </c>
    </row>
    <row r="16" spans="1:8" x14ac:dyDescent="0.3">
      <c r="A16" s="10" t="s">
        <v>116</v>
      </c>
      <c r="B16" s="10" t="s">
        <v>117</v>
      </c>
      <c r="C16" s="18">
        <v>12</v>
      </c>
      <c r="D16" s="19">
        <v>1025.22</v>
      </c>
      <c r="E16" s="16">
        <v>0</v>
      </c>
      <c r="F16" s="19">
        <v>1025.22</v>
      </c>
      <c r="G16" s="17">
        <v>100</v>
      </c>
      <c r="H16" s="16">
        <v>0</v>
      </c>
    </row>
    <row r="17" spans="1:8" x14ac:dyDescent="0.3">
      <c r="A17" s="10" t="s">
        <v>118</v>
      </c>
      <c r="B17" s="10" t="s">
        <v>119</v>
      </c>
      <c r="C17" s="18">
        <v>12</v>
      </c>
      <c r="D17" s="19">
        <v>1196.8599999999999</v>
      </c>
      <c r="E17" s="16">
        <v>0</v>
      </c>
      <c r="F17" s="19">
        <v>1196.8599999999999</v>
      </c>
      <c r="G17" s="17">
        <v>100</v>
      </c>
      <c r="H17" s="16">
        <v>0</v>
      </c>
    </row>
    <row r="18" spans="1:8" x14ac:dyDescent="0.3">
      <c r="A18" s="10" t="s">
        <v>13</v>
      </c>
      <c r="B18" s="10" t="s">
        <v>14</v>
      </c>
      <c r="C18" s="18">
        <v>16</v>
      </c>
      <c r="D18" s="19">
        <v>1270.26</v>
      </c>
      <c r="E18" s="16">
        <v>0</v>
      </c>
      <c r="F18" s="19">
        <v>1270.26</v>
      </c>
      <c r="G18" s="17">
        <v>100</v>
      </c>
      <c r="H18" s="16">
        <v>0</v>
      </c>
    </row>
    <row r="19" spans="1:8" x14ac:dyDescent="0.3">
      <c r="A19" s="10" t="s">
        <v>15</v>
      </c>
      <c r="B19" s="10" t="s">
        <v>16</v>
      </c>
      <c r="C19" s="16">
        <v>6</v>
      </c>
      <c r="D19" s="17">
        <v>526.23</v>
      </c>
      <c r="E19" s="16">
        <v>0</v>
      </c>
      <c r="F19" s="17">
        <v>526.23</v>
      </c>
      <c r="G19" s="17">
        <v>100</v>
      </c>
      <c r="H19" s="16">
        <v>0</v>
      </c>
    </row>
    <row r="20" spans="1:8" x14ac:dyDescent="0.3">
      <c r="A20" s="10" t="s">
        <v>24</v>
      </c>
      <c r="B20" s="10" t="s">
        <v>25</v>
      </c>
      <c r="C20" s="18">
        <v>10</v>
      </c>
      <c r="D20" s="17">
        <v>756.09</v>
      </c>
      <c r="E20" s="16">
        <v>0</v>
      </c>
      <c r="F20" s="17">
        <v>756.09</v>
      </c>
      <c r="G20" s="17">
        <v>100</v>
      </c>
      <c r="H20" s="16">
        <v>0</v>
      </c>
    </row>
    <row r="21" spans="1:8" x14ac:dyDescent="0.3">
      <c r="A21" s="10" t="s">
        <v>120</v>
      </c>
      <c r="B21" s="10" t="s">
        <v>121</v>
      </c>
      <c r="C21" s="18">
        <v>18</v>
      </c>
      <c r="D21" s="19">
        <v>1224.78</v>
      </c>
      <c r="E21" s="16">
        <v>0</v>
      </c>
      <c r="F21" s="19">
        <v>1224.78</v>
      </c>
      <c r="G21" s="17">
        <v>100</v>
      </c>
      <c r="H21" s="16">
        <v>0</v>
      </c>
    </row>
    <row r="22" spans="1:8" x14ac:dyDescent="0.3">
      <c r="A22" s="10" t="s">
        <v>28</v>
      </c>
      <c r="B22" s="10" t="s">
        <v>29</v>
      </c>
      <c r="C22" s="18">
        <v>10</v>
      </c>
      <c r="D22" s="17">
        <v>680.43</v>
      </c>
      <c r="E22" s="16">
        <v>0</v>
      </c>
      <c r="F22" s="17">
        <v>680.43</v>
      </c>
      <c r="G22" s="17">
        <v>100</v>
      </c>
      <c r="H22" s="16">
        <v>0</v>
      </c>
    </row>
    <row r="23" spans="1:8" x14ac:dyDescent="0.3">
      <c r="A23" s="10" t="s">
        <v>17</v>
      </c>
      <c r="B23" s="10" t="s">
        <v>18</v>
      </c>
      <c r="C23" s="18">
        <v>78</v>
      </c>
      <c r="D23" s="24">
        <v>13388.7</v>
      </c>
      <c r="E23" s="16">
        <v>0</v>
      </c>
      <c r="F23" s="24">
        <v>13388.7</v>
      </c>
      <c r="G23" s="17">
        <v>100</v>
      </c>
      <c r="H23" s="16">
        <v>0</v>
      </c>
    </row>
    <row r="24" spans="1:8" x14ac:dyDescent="0.3">
      <c r="A24" s="10" t="s">
        <v>30</v>
      </c>
      <c r="B24" s="10" t="s">
        <v>31</v>
      </c>
      <c r="C24" s="18">
        <v>26</v>
      </c>
      <c r="D24" s="19">
        <v>1373.58</v>
      </c>
      <c r="E24" s="16">
        <v>0</v>
      </c>
      <c r="F24" s="19">
        <v>1373.58</v>
      </c>
      <c r="G24" s="17">
        <v>100</v>
      </c>
      <c r="H24" s="16">
        <v>0</v>
      </c>
    </row>
    <row r="25" spans="1:8" x14ac:dyDescent="0.3">
      <c r="A25" s="10" t="s">
        <v>122</v>
      </c>
      <c r="B25" s="10" t="s">
        <v>123</v>
      </c>
      <c r="C25" s="18">
        <v>12</v>
      </c>
      <c r="D25" s="17">
        <v>843.76</v>
      </c>
      <c r="E25" s="16">
        <v>0</v>
      </c>
      <c r="F25" s="17">
        <v>843.76</v>
      </c>
      <c r="G25" s="17">
        <v>100</v>
      </c>
      <c r="H25" s="16">
        <v>0</v>
      </c>
    </row>
    <row r="26" spans="1:8" x14ac:dyDescent="0.3">
      <c r="A26" s="10" t="s">
        <v>124</v>
      </c>
      <c r="B26" s="10" t="s">
        <v>125</v>
      </c>
      <c r="C26" s="18">
        <v>37</v>
      </c>
      <c r="D26" s="19">
        <v>5594.06</v>
      </c>
      <c r="E26" s="16">
        <v>0</v>
      </c>
      <c r="F26" s="19">
        <v>5594.06</v>
      </c>
      <c r="G26" s="17">
        <v>100</v>
      </c>
      <c r="H26" s="16">
        <v>0</v>
      </c>
    </row>
    <row r="27" spans="1:8" x14ac:dyDescent="0.3">
      <c r="A27" s="10" t="s">
        <v>34</v>
      </c>
      <c r="B27" s="10" t="s">
        <v>35</v>
      </c>
      <c r="C27" s="16">
        <v>2</v>
      </c>
      <c r="D27" s="17">
        <v>351.04</v>
      </c>
      <c r="E27" s="16">
        <v>0</v>
      </c>
      <c r="F27" s="17">
        <v>351.04</v>
      </c>
      <c r="G27" s="17">
        <v>100</v>
      </c>
      <c r="H27" s="16">
        <v>0</v>
      </c>
    </row>
    <row r="28" spans="1:8" x14ac:dyDescent="0.3">
      <c r="A28" s="10" t="s">
        <v>36</v>
      </c>
      <c r="B28" s="10" t="s">
        <v>37</v>
      </c>
      <c r="C28" s="16">
        <v>2</v>
      </c>
      <c r="D28" s="17">
        <v>325.14</v>
      </c>
      <c r="E28" s="16">
        <v>0</v>
      </c>
      <c r="F28" s="17">
        <v>325.14</v>
      </c>
      <c r="G28" s="17">
        <v>100</v>
      </c>
      <c r="H28" s="16">
        <v>0</v>
      </c>
    </row>
    <row r="29" spans="1:8" x14ac:dyDescent="0.3">
      <c r="A29" s="10" t="s">
        <v>38</v>
      </c>
      <c r="B29" s="10" t="s">
        <v>39</v>
      </c>
      <c r="C29" s="16">
        <v>1</v>
      </c>
      <c r="D29" s="17">
        <v>136.1</v>
      </c>
      <c r="E29" s="16">
        <v>0</v>
      </c>
      <c r="F29" s="17">
        <v>136.1</v>
      </c>
      <c r="G29" s="17">
        <v>100</v>
      </c>
      <c r="H29" s="16">
        <v>0</v>
      </c>
    </row>
    <row r="30" spans="1:8" x14ac:dyDescent="0.3">
      <c r="A30" s="10" t="s">
        <v>126</v>
      </c>
      <c r="B30" s="10" t="s">
        <v>127</v>
      </c>
      <c r="C30" s="18">
        <v>-60</v>
      </c>
      <c r="D30" s="24">
        <v>-11700</v>
      </c>
      <c r="E30" s="16">
        <v>0</v>
      </c>
      <c r="F30" s="24">
        <v>-11700</v>
      </c>
      <c r="G30" s="16">
        <v>0</v>
      </c>
      <c r="H30" s="16">
        <v>0</v>
      </c>
    </row>
    <row r="31" spans="1:8" x14ac:dyDescent="0.3">
      <c r="A31" s="10" t="s">
        <v>40</v>
      </c>
      <c r="B31" s="10" t="s">
        <v>41</v>
      </c>
      <c r="C31" s="18">
        <v>-60</v>
      </c>
      <c r="D31" s="24">
        <v>-10680</v>
      </c>
      <c r="E31" s="16">
        <v>0</v>
      </c>
      <c r="F31" s="24">
        <v>-10680</v>
      </c>
      <c r="G31" s="16">
        <v>0</v>
      </c>
      <c r="H31" s="16">
        <v>0</v>
      </c>
    </row>
    <row r="32" spans="1:8" x14ac:dyDescent="0.3">
      <c r="A32" s="10" t="s">
        <v>128</v>
      </c>
      <c r="B32" s="10" t="s">
        <v>129</v>
      </c>
      <c r="C32" s="18">
        <v>-62</v>
      </c>
      <c r="D32" s="24">
        <v>-12090</v>
      </c>
      <c r="E32" s="16">
        <v>0</v>
      </c>
      <c r="F32" s="24">
        <v>-12090</v>
      </c>
      <c r="G32" s="16">
        <v>0</v>
      </c>
      <c r="H32" s="16">
        <v>0</v>
      </c>
    </row>
    <row r="33" spans="1:8" x14ac:dyDescent="0.3">
      <c r="A33" s="10" t="s">
        <v>130</v>
      </c>
      <c r="B33" s="10" t="s">
        <v>131</v>
      </c>
      <c r="C33" s="18">
        <v>-65</v>
      </c>
      <c r="D33" s="24">
        <v>-11574.55</v>
      </c>
      <c r="E33" s="16">
        <v>0</v>
      </c>
      <c r="F33" s="24">
        <v>-11574.55</v>
      </c>
      <c r="G33" s="16">
        <v>0</v>
      </c>
      <c r="H33" s="16">
        <v>0</v>
      </c>
    </row>
    <row r="34" spans="1:8" x14ac:dyDescent="0.3">
      <c r="A34" s="10" t="s">
        <v>42</v>
      </c>
      <c r="B34" s="10" t="s">
        <v>43</v>
      </c>
      <c r="C34" s="18">
        <v>-96</v>
      </c>
      <c r="D34" s="24">
        <v>-19680</v>
      </c>
      <c r="E34" s="16">
        <v>0</v>
      </c>
      <c r="F34" s="24">
        <v>-19680</v>
      </c>
      <c r="G34" s="16">
        <v>0</v>
      </c>
      <c r="H34" s="16">
        <v>0</v>
      </c>
    </row>
    <row r="35" spans="1:8" x14ac:dyDescent="0.3">
      <c r="A35" s="9"/>
      <c r="B35" s="9"/>
      <c r="C35" s="20">
        <v>13</v>
      </c>
      <c r="D35" s="25">
        <v>-19574.509999999998</v>
      </c>
      <c r="E35" s="22">
        <v>0</v>
      </c>
      <c r="F35" s="25">
        <v>-19574.509999999998</v>
      </c>
      <c r="G35" s="22">
        <v>0</v>
      </c>
      <c r="H35" s="22">
        <v>0</v>
      </c>
    </row>
    <row r="36" spans="1:8" x14ac:dyDescent="0.3">
      <c r="A36" s="15" t="s">
        <v>44</v>
      </c>
      <c r="B36" s="9"/>
      <c r="C36" s="9"/>
      <c r="D36" s="9"/>
      <c r="E36" s="9"/>
      <c r="F36" s="9"/>
      <c r="G36" s="9"/>
      <c r="H36" s="9"/>
    </row>
    <row r="37" spans="1:8" x14ac:dyDescent="0.3">
      <c r="A37" s="10" t="s">
        <v>34</v>
      </c>
      <c r="B37" s="10" t="s">
        <v>35</v>
      </c>
      <c r="C37" s="18">
        <v>18</v>
      </c>
      <c r="D37" s="19">
        <v>3633.3</v>
      </c>
      <c r="E37" s="16">
        <v>0</v>
      </c>
      <c r="F37" s="19">
        <v>3633.3</v>
      </c>
      <c r="G37" s="17">
        <v>100</v>
      </c>
      <c r="H37" s="16">
        <v>0</v>
      </c>
    </row>
    <row r="38" spans="1:8" x14ac:dyDescent="0.3">
      <c r="A38" s="9"/>
      <c r="B38" s="9"/>
      <c r="C38" s="20">
        <v>18</v>
      </c>
      <c r="D38" s="21">
        <v>3633.3</v>
      </c>
      <c r="E38" s="22">
        <v>0</v>
      </c>
      <c r="F38" s="21">
        <v>3633.3</v>
      </c>
      <c r="G38" s="23">
        <v>100</v>
      </c>
      <c r="H38" s="22">
        <v>0</v>
      </c>
    </row>
    <row r="39" spans="1:8" x14ac:dyDescent="0.3">
      <c r="A39" s="15" t="s">
        <v>138</v>
      </c>
      <c r="B39" s="9"/>
      <c r="C39" s="9"/>
      <c r="D39" s="9"/>
      <c r="E39" s="9"/>
      <c r="F39" s="9"/>
      <c r="G39" s="9"/>
      <c r="H39" s="9"/>
    </row>
    <row r="40" spans="1:8" x14ac:dyDescent="0.3">
      <c r="A40" s="10" t="s">
        <v>11</v>
      </c>
      <c r="B40" s="10" t="s">
        <v>12</v>
      </c>
      <c r="C40" s="16">
        <v>3</v>
      </c>
      <c r="D40" s="17">
        <v>652.20000000000005</v>
      </c>
      <c r="E40" s="16">
        <v>0</v>
      </c>
      <c r="F40" s="17">
        <v>652.20000000000005</v>
      </c>
      <c r="G40" s="17">
        <v>100</v>
      </c>
      <c r="H40" s="16">
        <v>0</v>
      </c>
    </row>
    <row r="41" spans="1:8" x14ac:dyDescent="0.3">
      <c r="A41" s="10" t="s">
        <v>124</v>
      </c>
      <c r="B41" s="10" t="s">
        <v>125</v>
      </c>
      <c r="C41" s="16">
        <v>3</v>
      </c>
      <c r="D41" s="17">
        <v>521.61</v>
      </c>
      <c r="E41" s="16">
        <v>0</v>
      </c>
      <c r="F41" s="17">
        <v>521.61</v>
      </c>
      <c r="G41" s="17">
        <v>100</v>
      </c>
      <c r="H41" s="16">
        <v>0</v>
      </c>
    </row>
    <row r="42" spans="1:8" x14ac:dyDescent="0.3">
      <c r="A42" s="9"/>
      <c r="B42" s="9"/>
      <c r="C42" s="22">
        <v>6</v>
      </c>
      <c r="D42" s="21">
        <v>1173.81</v>
      </c>
      <c r="E42" s="22">
        <v>0</v>
      </c>
      <c r="F42" s="21">
        <v>1173.81</v>
      </c>
      <c r="G42" s="23">
        <v>100</v>
      </c>
      <c r="H42" s="22">
        <v>0</v>
      </c>
    </row>
    <row r="43" spans="1:8" x14ac:dyDescent="0.3">
      <c r="A43" s="15" t="s">
        <v>77</v>
      </c>
      <c r="B43" s="9"/>
      <c r="C43" s="9"/>
      <c r="D43" s="9"/>
      <c r="E43" s="9"/>
      <c r="F43" s="9"/>
      <c r="G43" s="9"/>
      <c r="H43" s="9"/>
    </row>
    <row r="44" spans="1:8" x14ac:dyDescent="0.3">
      <c r="A44" s="10" t="s">
        <v>22</v>
      </c>
      <c r="B44" s="10" t="s">
        <v>23</v>
      </c>
      <c r="C44" s="16">
        <v>1</v>
      </c>
      <c r="D44" s="17">
        <v>197.5</v>
      </c>
      <c r="E44" s="16">
        <v>0</v>
      </c>
      <c r="F44" s="17">
        <v>197.5</v>
      </c>
      <c r="G44" s="17">
        <v>100</v>
      </c>
      <c r="H44" s="16">
        <v>0</v>
      </c>
    </row>
    <row r="45" spans="1:8" x14ac:dyDescent="0.3">
      <c r="A45" s="10" t="s">
        <v>112</v>
      </c>
      <c r="B45" s="10" t="s">
        <v>113</v>
      </c>
      <c r="C45" s="16">
        <v>1</v>
      </c>
      <c r="D45" s="17">
        <v>104.34</v>
      </c>
      <c r="E45" s="16">
        <v>0</v>
      </c>
      <c r="F45" s="17">
        <v>104.34</v>
      </c>
      <c r="G45" s="17">
        <v>100</v>
      </c>
      <c r="H45" s="16">
        <v>0</v>
      </c>
    </row>
    <row r="46" spans="1:8" x14ac:dyDescent="0.3">
      <c r="A46" s="10" t="s">
        <v>79</v>
      </c>
      <c r="B46" s="10" t="s">
        <v>80</v>
      </c>
      <c r="C46" s="16">
        <v>3</v>
      </c>
      <c r="D46" s="17">
        <v>516.51</v>
      </c>
      <c r="E46" s="16">
        <v>0</v>
      </c>
      <c r="F46" s="17">
        <v>516.51</v>
      </c>
      <c r="G46" s="17">
        <v>100</v>
      </c>
      <c r="H46" s="16">
        <v>0</v>
      </c>
    </row>
    <row r="47" spans="1:8" x14ac:dyDescent="0.3">
      <c r="A47" s="9"/>
      <c r="B47" s="9"/>
      <c r="C47" s="22">
        <v>5</v>
      </c>
      <c r="D47" s="23">
        <v>818.35</v>
      </c>
      <c r="E47" s="22">
        <v>0</v>
      </c>
      <c r="F47" s="23">
        <v>818.35</v>
      </c>
      <c r="G47" s="23">
        <v>100</v>
      </c>
      <c r="H47" s="22">
        <v>0</v>
      </c>
    </row>
    <row r="48" spans="1:8" x14ac:dyDescent="0.3">
      <c r="A48" s="15" t="s">
        <v>78</v>
      </c>
      <c r="B48" s="9"/>
      <c r="C48" s="9"/>
      <c r="D48" s="9"/>
      <c r="E48" s="9"/>
      <c r="F48" s="9"/>
      <c r="G48" s="9"/>
      <c r="H48" s="9"/>
    </row>
    <row r="49" spans="1:8" x14ac:dyDescent="0.3">
      <c r="A49" s="10" t="s">
        <v>79</v>
      </c>
      <c r="B49" s="10" t="s">
        <v>80</v>
      </c>
      <c r="C49" s="18">
        <v>60</v>
      </c>
      <c r="D49" s="24">
        <v>10330.200000000001</v>
      </c>
      <c r="E49" s="16">
        <v>0</v>
      </c>
      <c r="F49" s="24">
        <v>10330.200000000001</v>
      </c>
      <c r="G49" s="17">
        <v>100</v>
      </c>
      <c r="H49" s="16">
        <v>0</v>
      </c>
    </row>
    <row r="50" spans="1:8" x14ac:dyDescent="0.3">
      <c r="A50" s="11" t="s">
        <v>73</v>
      </c>
      <c r="B50" s="9"/>
      <c r="C50" s="9"/>
      <c r="D50" s="9"/>
      <c r="E50" s="9"/>
      <c r="F50" s="11" t="s">
        <v>139</v>
      </c>
      <c r="G50" s="9"/>
      <c r="H50" s="9"/>
    </row>
    <row r="51" spans="1:8" x14ac:dyDescent="0.3">
      <c r="A51" s="11" t="s">
        <v>0</v>
      </c>
      <c r="B51" s="9"/>
      <c r="C51" s="9"/>
      <c r="D51" s="9"/>
      <c r="E51" s="9"/>
      <c r="F51" s="9"/>
      <c r="G51" s="12" t="s">
        <v>140</v>
      </c>
      <c r="H51" s="9"/>
    </row>
    <row r="52" spans="1:8" x14ac:dyDescent="0.3">
      <c r="A52" s="13" t="s">
        <v>5</v>
      </c>
      <c r="B52" s="13" t="s">
        <v>6</v>
      </c>
      <c r="C52" s="14" t="s">
        <v>76</v>
      </c>
      <c r="D52" s="14" t="s">
        <v>7</v>
      </c>
      <c r="E52" s="14" t="s">
        <v>8</v>
      </c>
      <c r="F52" s="14" t="s">
        <v>9</v>
      </c>
      <c r="G52" s="14" t="s">
        <v>107</v>
      </c>
      <c r="H52" s="14" t="s">
        <v>108</v>
      </c>
    </row>
    <row r="53" spans="1:8" x14ac:dyDescent="0.3">
      <c r="A53" s="15" t="s">
        <v>78</v>
      </c>
      <c r="B53" s="9"/>
      <c r="C53" s="9"/>
      <c r="D53" s="9"/>
      <c r="E53" s="9"/>
      <c r="F53" s="9"/>
      <c r="G53" s="9"/>
      <c r="H53" s="9"/>
    </row>
    <row r="54" spans="1:8" x14ac:dyDescent="0.3">
      <c r="A54" s="10" t="s">
        <v>81</v>
      </c>
      <c r="B54" s="10" t="s">
        <v>82</v>
      </c>
      <c r="C54" s="18">
        <v>20</v>
      </c>
      <c r="D54" s="19">
        <v>1052.2</v>
      </c>
      <c r="E54" s="16">
        <v>0</v>
      </c>
      <c r="F54" s="19">
        <v>1052.2</v>
      </c>
      <c r="G54" s="17">
        <v>100</v>
      </c>
      <c r="H54" s="16">
        <v>0</v>
      </c>
    </row>
    <row r="55" spans="1:8" x14ac:dyDescent="0.3">
      <c r="A55" s="9"/>
      <c r="B55" s="9"/>
      <c r="C55" s="20">
        <v>80</v>
      </c>
      <c r="D55" s="25">
        <v>11382.4</v>
      </c>
      <c r="E55" s="22">
        <v>0</v>
      </c>
      <c r="F55" s="25">
        <v>11382.4</v>
      </c>
      <c r="G55" s="23">
        <v>100</v>
      </c>
      <c r="H55" s="22">
        <v>0</v>
      </c>
    </row>
    <row r="56" spans="1:8" x14ac:dyDescent="0.3">
      <c r="A56" s="15" t="s">
        <v>83</v>
      </c>
      <c r="B56" s="9"/>
      <c r="C56" s="9"/>
      <c r="D56" s="9"/>
      <c r="E56" s="9"/>
      <c r="F56" s="9"/>
      <c r="G56" s="9"/>
      <c r="H56" s="9"/>
    </row>
    <row r="57" spans="1:8" x14ac:dyDescent="0.3">
      <c r="A57" s="10" t="s">
        <v>84</v>
      </c>
      <c r="B57" s="10" t="s">
        <v>85</v>
      </c>
      <c r="C57" s="18">
        <v>50</v>
      </c>
      <c r="D57" s="19">
        <v>6406.5</v>
      </c>
      <c r="E57" s="16">
        <v>0</v>
      </c>
      <c r="F57" s="19">
        <v>6406.5</v>
      </c>
      <c r="G57" s="17">
        <v>100</v>
      </c>
      <c r="H57" s="16">
        <v>0</v>
      </c>
    </row>
    <row r="58" spans="1:8" x14ac:dyDescent="0.3">
      <c r="A58" s="10" t="s">
        <v>86</v>
      </c>
      <c r="B58" s="10" t="s">
        <v>87</v>
      </c>
      <c r="C58" s="18">
        <v>40</v>
      </c>
      <c r="D58" s="19">
        <v>6654.4</v>
      </c>
      <c r="E58" s="16">
        <v>0</v>
      </c>
      <c r="F58" s="19">
        <v>6654.4</v>
      </c>
      <c r="G58" s="17">
        <v>100</v>
      </c>
      <c r="H58" s="16">
        <v>0</v>
      </c>
    </row>
    <row r="59" spans="1:8" x14ac:dyDescent="0.3">
      <c r="A59" s="10" t="s">
        <v>88</v>
      </c>
      <c r="B59" s="10" t="s">
        <v>89</v>
      </c>
      <c r="C59" s="18">
        <v>35</v>
      </c>
      <c r="D59" s="19">
        <v>3237.15</v>
      </c>
      <c r="E59" s="16">
        <v>0</v>
      </c>
      <c r="F59" s="19">
        <v>3237.15</v>
      </c>
      <c r="G59" s="17">
        <v>100</v>
      </c>
      <c r="H59" s="16">
        <v>0</v>
      </c>
    </row>
    <row r="60" spans="1:8" x14ac:dyDescent="0.3">
      <c r="A60" s="10" t="s">
        <v>90</v>
      </c>
      <c r="B60" s="10" t="s">
        <v>91</v>
      </c>
      <c r="C60" s="18">
        <v>45</v>
      </c>
      <c r="D60" s="19">
        <v>5024.7</v>
      </c>
      <c r="E60" s="16">
        <v>0</v>
      </c>
      <c r="F60" s="19">
        <v>5024.7</v>
      </c>
      <c r="G60" s="17">
        <v>100</v>
      </c>
      <c r="H60" s="16">
        <v>0</v>
      </c>
    </row>
    <row r="61" spans="1:8" x14ac:dyDescent="0.3">
      <c r="A61" s="10" t="s">
        <v>92</v>
      </c>
      <c r="B61" s="10" t="s">
        <v>93</v>
      </c>
      <c r="C61" s="18">
        <v>25</v>
      </c>
      <c r="D61" s="19">
        <v>3568</v>
      </c>
      <c r="E61" s="16">
        <v>0</v>
      </c>
      <c r="F61" s="19">
        <v>3568</v>
      </c>
      <c r="G61" s="17">
        <v>100</v>
      </c>
      <c r="H61" s="16">
        <v>0</v>
      </c>
    </row>
    <row r="62" spans="1:8" x14ac:dyDescent="0.3">
      <c r="A62" s="9"/>
      <c r="B62" s="9"/>
      <c r="C62" s="23">
        <v>195</v>
      </c>
      <c r="D62" s="25">
        <v>24890.75</v>
      </c>
      <c r="E62" s="22">
        <v>0</v>
      </c>
      <c r="F62" s="25">
        <v>24890.75</v>
      </c>
      <c r="G62" s="23">
        <v>100</v>
      </c>
      <c r="H62" s="22">
        <v>0</v>
      </c>
    </row>
    <row r="63" spans="1:8" x14ac:dyDescent="0.3">
      <c r="A63" s="15" t="s">
        <v>141</v>
      </c>
      <c r="B63" s="9"/>
      <c r="C63" s="9"/>
      <c r="D63" s="9"/>
      <c r="E63" s="9"/>
      <c r="F63" s="9"/>
      <c r="G63" s="9"/>
      <c r="H63" s="9"/>
    </row>
    <row r="64" spans="1:8" x14ac:dyDescent="0.3">
      <c r="A64" s="10" t="s">
        <v>40</v>
      </c>
      <c r="B64" s="10" t="s">
        <v>41</v>
      </c>
      <c r="C64" s="16">
        <v>3</v>
      </c>
      <c r="D64" s="17">
        <v>710.53</v>
      </c>
      <c r="E64" s="16">
        <v>0</v>
      </c>
      <c r="F64" s="17">
        <v>710.53</v>
      </c>
      <c r="G64" s="17">
        <v>100</v>
      </c>
      <c r="H64" s="16">
        <v>0</v>
      </c>
    </row>
    <row r="65" spans="1:8" x14ac:dyDescent="0.3">
      <c r="A65" s="10" t="s">
        <v>128</v>
      </c>
      <c r="B65" s="10" t="s">
        <v>129</v>
      </c>
      <c r="C65" s="16">
        <v>3</v>
      </c>
      <c r="D65" s="17">
        <v>735</v>
      </c>
      <c r="E65" s="16">
        <v>0</v>
      </c>
      <c r="F65" s="17">
        <v>735</v>
      </c>
      <c r="G65" s="17">
        <v>100</v>
      </c>
      <c r="H65" s="16">
        <v>0</v>
      </c>
    </row>
    <row r="66" spans="1:8" x14ac:dyDescent="0.3">
      <c r="A66" s="10" t="s">
        <v>42</v>
      </c>
      <c r="B66" s="10" t="s">
        <v>43</v>
      </c>
      <c r="C66" s="16">
        <v>2</v>
      </c>
      <c r="D66" s="17">
        <v>491.22</v>
      </c>
      <c r="E66" s="16">
        <v>0</v>
      </c>
      <c r="F66" s="17">
        <v>491.22</v>
      </c>
      <c r="G66" s="17">
        <v>100</v>
      </c>
      <c r="H66" s="16">
        <v>0</v>
      </c>
    </row>
    <row r="67" spans="1:8" x14ac:dyDescent="0.3">
      <c r="A67" s="9"/>
      <c r="B67" s="9"/>
      <c r="C67" s="22">
        <v>8</v>
      </c>
      <c r="D67" s="21">
        <v>1936.75</v>
      </c>
      <c r="E67" s="22">
        <v>0</v>
      </c>
      <c r="F67" s="21">
        <v>1936.75</v>
      </c>
      <c r="G67" s="23">
        <v>100</v>
      </c>
      <c r="H67" s="22">
        <v>0</v>
      </c>
    </row>
    <row r="68" spans="1:8" x14ac:dyDescent="0.3">
      <c r="A68" s="15" t="s">
        <v>142</v>
      </c>
      <c r="B68" s="9"/>
      <c r="C68" s="9"/>
      <c r="D68" s="9"/>
      <c r="E68" s="9"/>
      <c r="F68" s="9"/>
      <c r="G68" s="9"/>
      <c r="H68" s="9"/>
    </row>
    <row r="69" spans="1:8" x14ac:dyDescent="0.3">
      <c r="A69" s="10" t="s">
        <v>126</v>
      </c>
      <c r="B69" s="10" t="s">
        <v>127</v>
      </c>
      <c r="C69" s="16">
        <v>2</v>
      </c>
      <c r="D69" s="17">
        <v>490</v>
      </c>
      <c r="E69" s="16">
        <v>0</v>
      </c>
      <c r="F69" s="17">
        <v>490</v>
      </c>
      <c r="G69" s="17">
        <v>100</v>
      </c>
      <c r="H69" s="16">
        <v>0</v>
      </c>
    </row>
    <row r="70" spans="1:8" x14ac:dyDescent="0.3">
      <c r="A70" s="10" t="s">
        <v>40</v>
      </c>
      <c r="B70" s="10" t="s">
        <v>41</v>
      </c>
      <c r="C70" s="16">
        <v>1</v>
      </c>
      <c r="D70" s="17">
        <v>236.84</v>
      </c>
      <c r="E70" s="16">
        <v>0</v>
      </c>
      <c r="F70" s="17">
        <v>236.84</v>
      </c>
      <c r="G70" s="17">
        <v>100</v>
      </c>
      <c r="H70" s="16">
        <v>0</v>
      </c>
    </row>
    <row r="71" spans="1:8" x14ac:dyDescent="0.3">
      <c r="A71" s="10" t="s">
        <v>128</v>
      </c>
      <c r="B71" s="10" t="s">
        <v>129</v>
      </c>
      <c r="C71" s="16">
        <v>1</v>
      </c>
      <c r="D71" s="17">
        <v>245</v>
      </c>
      <c r="E71" s="16">
        <v>0</v>
      </c>
      <c r="F71" s="17">
        <v>245</v>
      </c>
      <c r="G71" s="17">
        <v>100</v>
      </c>
      <c r="H71" s="16">
        <v>0</v>
      </c>
    </row>
    <row r="72" spans="1:8" x14ac:dyDescent="0.3">
      <c r="A72" s="10" t="s">
        <v>130</v>
      </c>
      <c r="B72" s="10" t="s">
        <v>131</v>
      </c>
      <c r="C72" s="16">
        <v>3</v>
      </c>
      <c r="D72" s="17">
        <v>684.21</v>
      </c>
      <c r="E72" s="16">
        <v>0</v>
      </c>
      <c r="F72" s="17">
        <v>684.21</v>
      </c>
      <c r="G72" s="17">
        <v>100</v>
      </c>
      <c r="H72" s="16">
        <v>0</v>
      </c>
    </row>
    <row r="73" spans="1:8" x14ac:dyDescent="0.3">
      <c r="A73" s="10" t="s">
        <v>42</v>
      </c>
      <c r="B73" s="10" t="s">
        <v>43</v>
      </c>
      <c r="C73" s="16">
        <v>3</v>
      </c>
      <c r="D73" s="17">
        <v>736.83</v>
      </c>
      <c r="E73" s="16">
        <v>0</v>
      </c>
      <c r="F73" s="17">
        <v>736.83</v>
      </c>
      <c r="G73" s="17">
        <v>100</v>
      </c>
      <c r="H73" s="16">
        <v>0</v>
      </c>
    </row>
    <row r="74" spans="1:8" x14ac:dyDescent="0.3">
      <c r="A74" s="9"/>
      <c r="B74" s="9"/>
      <c r="C74" s="20">
        <v>10</v>
      </c>
      <c r="D74" s="21">
        <v>2392.88</v>
      </c>
      <c r="E74" s="22">
        <v>0</v>
      </c>
      <c r="F74" s="21">
        <v>2392.88</v>
      </c>
      <c r="G74" s="23">
        <v>100</v>
      </c>
      <c r="H74" s="22">
        <v>0</v>
      </c>
    </row>
    <row r="75" spans="1:8" x14ac:dyDescent="0.3">
      <c r="A75" s="15" t="s">
        <v>143</v>
      </c>
      <c r="B75" s="9"/>
      <c r="C75" s="9"/>
      <c r="D75" s="9"/>
      <c r="E75" s="9"/>
      <c r="F75" s="9"/>
      <c r="G75" s="9"/>
      <c r="H75" s="9"/>
    </row>
    <row r="76" spans="1:8" x14ac:dyDescent="0.3">
      <c r="A76" s="10" t="s">
        <v>126</v>
      </c>
      <c r="B76" s="10" t="s">
        <v>127</v>
      </c>
      <c r="C76" s="16">
        <v>1</v>
      </c>
      <c r="D76" s="17">
        <v>245</v>
      </c>
      <c r="E76" s="16">
        <v>0</v>
      </c>
      <c r="F76" s="17">
        <v>245</v>
      </c>
      <c r="G76" s="17">
        <v>100</v>
      </c>
      <c r="H76" s="16">
        <v>0</v>
      </c>
    </row>
    <row r="77" spans="1:8" x14ac:dyDescent="0.3">
      <c r="A77" s="10" t="s">
        <v>40</v>
      </c>
      <c r="B77" s="10" t="s">
        <v>41</v>
      </c>
      <c r="C77" s="16">
        <v>2</v>
      </c>
      <c r="D77" s="17">
        <v>473.69</v>
      </c>
      <c r="E77" s="16">
        <v>0</v>
      </c>
      <c r="F77" s="17">
        <v>473.69</v>
      </c>
      <c r="G77" s="17">
        <v>100</v>
      </c>
      <c r="H77" s="16">
        <v>0</v>
      </c>
    </row>
    <row r="78" spans="1:8" x14ac:dyDescent="0.3">
      <c r="A78" s="10" t="s">
        <v>128</v>
      </c>
      <c r="B78" s="10" t="s">
        <v>129</v>
      </c>
      <c r="C78" s="16">
        <v>3</v>
      </c>
      <c r="D78" s="17">
        <v>735</v>
      </c>
      <c r="E78" s="16">
        <v>0</v>
      </c>
      <c r="F78" s="17">
        <v>735</v>
      </c>
      <c r="G78" s="17">
        <v>100</v>
      </c>
      <c r="H78" s="16">
        <v>0</v>
      </c>
    </row>
    <row r="79" spans="1:8" x14ac:dyDescent="0.3">
      <c r="A79" s="10" t="s">
        <v>130</v>
      </c>
      <c r="B79" s="10" t="s">
        <v>131</v>
      </c>
      <c r="C79" s="16">
        <v>1</v>
      </c>
      <c r="D79" s="17">
        <v>228.07</v>
      </c>
      <c r="E79" s="16">
        <v>0</v>
      </c>
      <c r="F79" s="17">
        <v>228.07</v>
      </c>
      <c r="G79" s="17">
        <v>100</v>
      </c>
      <c r="H79" s="16">
        <v>0</v>
      </c>
    </row>
    <row r="80" spans="1:8" x14ac:dyDescent="0.3">
      <c r="A80" s="10" t="s">
        <v>42</v>
      </c>
      <c r="B80" s="10" t="s">
        <v>43</v>
      </c>
      <c r="C80" s="16">
        <v>3</v>
      </c>
      <c r="D80" s="17">
        <v>736.83</v>
      </c>
      <c r="E80" s="16">
        <v>0</v>
      </c>
      <c r="F80" s="17">
        <v>736.83</v>
      </c>
      <c r="G80" s="17">
        <v>100</v>
      </c>
      <c r="H80" s="16">
        <v>0</v>
      </c>
    </row>
    <row r="81" spans="1:8" x14ac:dyDescent="0.3">
      <c r="A81" s="9"/>
      <c r="B81" s="9"/>
      <c r="C81" s="20">
        <v>10</v>
      </c>
      <c r="D81" s="21">
        <v>2418.59</v>
      </c>
      <c r="E81" s="22">
        <v>0</v>
      </c>
      <c r="F81" s="21">
        <v>2418.59</v>
      </c>
      <c r="G81" s="23">
        <v>100</v>
      </c>
      <c r="H81" s="22">
        <v>0</v>
      </c>
    </row>
    <row r="82" spans="1:8" x14ac:dyDescent="0.3">
      <c r="A82" s="15" t="s">
        <v>144</v>
      </c>
      <c r="B82" s="9"/>
      <c r="C82" s="9"/>
      <c r="D82" s="9"/>
      <c r="E82" s="9"/>
      <c r="F82" s="9"/>
      <c r="G82" s="9"/>
      <c r="H82" s="9"/>
    </row>
    <row r="83" spans="1:8" x14ac:dyDescent="0.3">
      <c r="A83" s="10" t="s">
        <v>40</v>
      </c>
      <c r="B83" s="10" t="s">
        <v>41</v>
      </c>
      <c r="C83" s="16">
        <v>3</v>
      </c>
      <c r="D83" s="17">
        <v>710.53</v>
      </c>
      <c r="E83" s="16">
        <v>0</v>
      </c>
      <c r="F83" s="17">
        <v>710.53</v>
      </c>
      <c r="G83" s="17">
        <v>100</v>
      </c>
      <c r="H83" s="16">
        <v>0</v>
      </c>
    </row>
    <row r="84" spans="1:8" x14ac:dyDescent="0.3">
      <c r="A84" s="9"/>
      <c r="B84" s="9"/>
      <c r="C84" s="22">
        <v>3</v>
      </c>
      <c r="D84" s="23">
        <v>710.53</v>
      </c>
      <c r="E84" s="22">
        <v>0</v>
      </c>
      <c r="F84" s="23">
        <v>710.53</v>
      </c>
      <c r="G84" s="23">
        <v>100</v>
      </c>
      <c r="H84" s="22">
        <v>0</v>
      </c>
    </row>
    <row r="85" spans="1:8" x14ac:dyDescent="0.3">
      <c r="A85" s="15" t="s">
        <v>145</v>
      </c>
      <c r="B85" s="9"/>
      <c r="C85" s="9"/>
      <c r="D85" s="9"/>
      <c r="E85" s="9"/>
      <c r="F85" s="9"/>
      <c r="G85" s="9"/>
      <c r="H85" s="9"/>
    </row>
    <row r="86" spans="1:8" x14ac:dyDescent="0.3">
      <c r="A86" s="10" t="s">
        <v>126</v>
      </c>
      <c r="B86" s="10" t="s">
        <v>127</v>
      </c>
      <c r="C86" s="16">
        <v>3</v>
      </c>
      <c r="D86" s="17">
        <v>735</v>
      </c>
      <c r="E86" s="16">
        <v>0</v>
      </c>
      <c r="F86" s="17">
        <v>735</v>
      </c>
      <c r="G86" s="17">
        <v>100</v>
      </c>
      <c r="H86" s="16">
        <v>0</v>
      </c>
    </row>
    <row r="87" spans="1:8" x14ac:dyDescent="0.3">
      <c r="A87" s="10" t="s">
        <v>40</v>
      </c>
      <c r="B87" s="10" t="s">
        <v>41</v>
      </c>
      <c r="C87" s="16">
        <v>1</v>
      </c>
      <c r="D87" s="17">
        <v>236.84</v>
      </c>
      <c r="E87" s="16">
        <v>0</v>
      </c>
      <c r="F87" s="17">
        <v>236.84</v>
      </c>
      <c r="G87" s="17">
        <v>100</v>
      </c>
      <c r="H87" s="16">
        <v>0</v>
      </c>
    </row>
    <row r="88" spans="1:8" x14ac:dyDescent="0.3">
      <c r="A88" s="10" t="s">
        <v>128</v>
      </c>
      <c r="B88" s="10" t="s">
        <v>129</v>
      </c>
      <c r="C88" s="16">
        <v>2</v>
      </c>
      <c r="D88" s="17">
        <v>490</v>
      </c>
      <c r="E88" s="16">
        <v>0</v>
      </c>
      <c r="F88" s="17">
        <v>490</v>
      </c>
      <c r="G88" s="17">
        <v>100</v>
      </c>
      <c r="H88" s="16">
        <v>0</v>
      </c>
    </row>
    <row r="89" spans="1:8" x14ac:dyDescent="0.3">
      <c r="A89" s="10" t="s">
        <v>130</v>
      </c>
      <c r="B89" s="10" t="s">
        <v>131</v>
      </c>
      <c r="C89" s="16">
        <v>3</v>
      </c>
      <c r="D89" s="17">
        <v>684.21</v>
      </c>
      <c r="E89" s="16">
        <v>0</v>
      </c>
      <c r="F89" s="17">
        <v>684.21</v>
      </c>
      <c r="G89" s="17">
        <v>100</v>
      </c>
      <c r="H89" s="16">
        <v>0</v>
      </c>
    </row>
    <row r="90" spans="1:8" x14ac:dyDescent="0.3">
      <c r="A90" s="10" t="s">
        <v>42</v>
      </c>
      <c r="B90" s="10" t="s">
        <v>43</v>
      </c>
      <c r="C90" s="16">
        <v>1</v>
      </c>
      <c r="D90" s="17">
        <v>245.61</v>
      </c>
      <c r="E90" s="16">
        <v>0</v>
      </c>
      <c r="F90" s="17">
        <v>245.61</v>
      </c>
      <c r="G90" s="17">
        <v>100</v>
      </c>
      <c r="H90" s="16">
        <v>0</v>
      </c>
    </row>
    <row r="91" spans="1:8" x14ac:dyDescent="0.3">
      <c r="A91" s="9"/>
      <c r="B91" s="9"/>
      <c r="C91" s="20">
        <v>10</v>
      </c>
      <c r="D91" s="21">
        <v>2391.66</v>
      </c>
      <c r="E91" s="22">
        <v>0</v>
      </c>
      <c r="F91" s="21">
        <v>2391.66</v>
      </c>
      <c r="G91" s="23">
        <v>100</v>
      </c>
      <c r="H91" s="22">
        <v>0</v>
      </c>
    </row>
    <row r="92" spans="1:8" x14ac:dyDescent="0.3">
      <c r="A92" s="15" t="s">
        <v>146</v>
      </c>
      <c r="B92" s="9"/>
      <c r="C92" s="9"/>
      <c r="D92" s="9"/>
      <c r="E92" s="9"/>
      <c r="F92" s="9"/>
      <c r="G92" s="9"/>
      <c r="H92" s="9"/>
    </row>
    <row r="93" spans="1:8" x14ac:dyDescent="0.3">
      <c r="A93" s="10" t="s">
        <v>126</v>
      </c>
      <c r="B93" s="10" t="s">
        <v>127</v>
      </c>
      <c r="C93" s="16">
        <v>3</v>
      </c>
      <c r="D93" s="17">
        <v>735</v>
      </c>
      <c r="E93" s="16">
        <v>0</v>
      </c>
      <c r="F93" s="17">
        <v>735</v>
      </c>
      <c r="G93" s="17">
        <v>100</v>
      </c>
      <c r="H93" s="16">
        <v>0</v>
      </c>
    </row>
    <row r="94" spans="1:8" x14ac:dyDescent="0.3">
      <c r="A94" s="10" t="s">
        <v>40</v>
      </c>
      <c r="B94" s="10" t="s">
        <v>41</v>
      </c>
      <c r="C94" s="16">
        <v>4</v>
      </c>
      <c r="D94" s="17">
        <v>947.38</v>
      </c>
      <c r="E94" s="16">
        <v>0</v>
      </c>
      <c r="F94" s="17">
        <v>947.38</v>
      </c>
      <c r="G94" s="17">
        <v>100</v>
      </c>
      <c r="H94" s="16">
        <v>0</v>
      </c>
    </row>
    <row r="95" spans="1:8" x14ac:dyDescent="0.3">
      <c r="A95" s="10" t="s">
        <v>128</v>
      </c>
      <c r="B95" s="10" t="s">
        <v>129</v>
      </c>
      <c r="C95" s="16">
        <v>4</v>
      </c>
      <c r="D95" s="17">
        <v>980</v>
      </c>
      <c r="E95" s="16">
        <v>0</v>
      </c>
      <c r="F95" s="17">
        <v>980</v>
      </c>
      <c r="G95" s="17">
        <v>100</v>
      </c>
      <c r="H95" s="16">
        <v>0</v>
      </c>
    </row>
    <row r="96" spans="1:8" x14ac:dyDescent="0.3">
      <c r="A96" s="10" t="s">
        <v>130</v>
      </c>
      <c r="B96" s="10" t="s">
        <v>131</v>
      </c>
      <c r="C96" s="16">
        <v>4</v>
      </c>
      <c r="D96" s="17">
        <v>912.28</v>
      </c>
      <c r="E96" s="16">
        <v>0</v>
      </c>
      <c r="F96" s="17">
        <v>912.28</v>
      </c>
      <c r="G96" s="17">
        <v>100</v>
      </c>
      <c r="H96" s="16">
        <v>0</v>
      </c>
    </row>
    <row r="97" spans="1:8" x14ac:dyDescent="0.3">
      <c r="A97" s="10" t="s">
        <v>42</v>
      </c>
      <c r="B97" s="10" t="s">
        <v>43</v>
      </c>
      <c r="C97" s="16">
        <v>7</v>
      </c>
      <c r="D97" s="19">
        <v>1719.26</v>
      </c>
      <c r="E97" s="16">
        <v>0</v>
      </c>
      <c r="F97" s="19">
        <v>1719.26</v>
      </c>
      <c r="G97" s="17">
        <v>100</v>
      </c>
      <c r="H97" s="16">
        <v>0</v>
      </c>
    </row>
    <row r="98" spans="1:8" x14ac:dyDescent="0.3">
      <c r="A98" s="9"/>
      <c r="B98" s="9"/>
      <c r="C98" s="20">
        <v>22</v>
      </c>
      <c r="D98" s="21">
        <v>5293.92</v>
      </c>
      <c r="E98" s="22">
        <v>0</v>
      </c>
      <c r="F98" s="21">
        <v>5293.92</v>
      </c>
      <c r="G98" s="23">
        <v>100</v>
      </c>
      <c r="H98" s="22">
        <v>0</v>
      </c>
    </row>
    <row r="99" spans="1:8" x14ac:dyDescent="0.3">
      <c r="A99" s="15" t="s">
        <v>147</v>
      </c>
      <c r="B99" s="9"/>
      <c r="C99" s="9"/>
      <c r="D99" s="9"/>
      <c r="E99" s="9"/>
      <c r="F99" s="9"/>
      <c r="G99" s="9"/>
      <c r="H99" s="9"/>
    </row>
    <row r="100" spans="1:8" x14ac:dyDescent="0.3">
      <c r="A100" s="10" t="s">
        <v>126</v>
      </c>
      <c r="B100" s="10" t="s">
        <v>127</v>
      </c>
      <c r="C100" s="16">
        <v>2</v>
      </c>
      <c r="D100" s="17">
        <v>490</v>
      </c>
      <c r="E100" s="16">
        <v>0</v>
      </c>
      <c r="F100" s="17">
        <v>490</v>
      </c>
      <c r="G100" s="17">
        <v>100</v>
      </c>
      <c r="H100" s="16">
        <v>0</v>
      </c>
    </row>
    <row r="101" spans="1:8" x14ac:dyDescent="0.3">
      <c r="A101" s="11" t="s">
        <v>73</v>
      </c>
      <c r="B101" s="9"/>
      <c r="C101" s="9"/>
      <c r="D101" s="9"/>
      <c r="E101" s="9"/>
      <c r="F101" s="11" t="s">
        <v>139</v>
      </c>
      <c r="G101" s="9"/>
      <c r="H101" s="9"/>
    </row>
    <row r="102" spans="1:8" x14ac:dyDescent="0.3">
      <c r="A102" s="11" t="s">
        <v>0</v>
      </c>
      <c r="B102" s="9"/>
      <c r="C102" s="9"/>
      <c r="D102" s="9"/>
      <c r="E102" s="9"/>
      <c r="F102" s="9"/>
      <c r="G102" s="12" t="s">
        <v>148</v>
      </c>
      <c r="H102" s="9"/>
    </row>
    <row r="103" spans="1:8" x14ac:dyDescent="0.3">
      <c r="A103" s="13" t="s">
        <v>5</v>
      </c>
      <c r="B103" s="13" t="s">
        <v>6</v>
      </c>
      <c r="C103" s="14" t="s">
        <v>76</v>
      </c>
      <c r="D103" s="14" t="s">
        <v>7</v>
      </c>
      <c r="E103" s="14" t="s">
        <v>8</v>
      </c>
      <c r="F103" s="14" t="s">
        <v>9</v>
      </c>
      <c r="G103" s="14" t="s">
        <v>107</v>
      </c>
      <c r="H103" s="14" t="s">
        <v>108</v>
      </c>
    </row>
    <row r="104" spans="1:8" x14ac:dyDescent="0.3">
      <c r="A104" s="15" t="s">
        <v>147</v>
      </c>
      <c r="B104" s="9"/>
      <c r="C104" s="9"/>
      <c r="D104" s="9"/>
      <c r="E104" s="9"/>
      <c r="F104" s="9"/>
      <c r="G104" s="9"/>
      <c r="H104" s="9"/>
    </row>
    <row r="105" spans="1:8" x14ac:dyDescent="0.3">
      <c r="A105" s="10" t="s">
        <v>40</v>
      </c>
      <c r="B105" s="10" t="s">
        <v>41</v>
      </c>
      <c r="C105" s="16">
        <v>8</v>
      </c>
      <c r="D105" s="19">
        <v>1894.75</v>
      </c>
      <c r="E105" s="16">
        <v>0</v>
      </c>
      <c r="F105" s="19">
        <v>1894.75</v>
      </c>
      <c r="G105" s="17">
        <v>100</v>
      </c>
      <c r="H105" s="16">
        <v>0</v>
      </c>
    </row>
    <row r="106" spans="1:8" x14ac:dyDescent="0.3">
      <c r="A106" s="10" t="s">
        <v>128</v>
      </c>
      <c r="B106" s="10" t="s">
        <v>129</v>
      </c>
      <c r="C106" s="16">
        <v>2</v>
      </c>
      <c r="D106" s="17">
        <v>490</v>
      </c>
      <c r="E106" s="16">
        <v>0</v>
      </c>
      <c r="F106" s="17">
        <v>490</v>
      </c>
      <c r="G106" s="17">
        <v>100</v>
      </c>
      <c r="H106" s="16">
        <v>0</v>
      </c>
    </row>
    <row r="107" spans="1:8" x14ac:dyDescent="0.3">
      <c r="A107" s="10" t="s">
        <v>130</v>
      </c>
      <c r="B107" s="10" t="s">
        <v>131</v>
      </c>
      <c r="C107" s="16">
        <v>2</v>
      </c>
      <c r="D107" s="17">
        <v>456.14</v>
      </c>
      <c r="E107" s="16">
        <v>0</v>
      </c>
      <c r="F107" s="17">
        <v>456.14</v>
      </c>
      <c r="G107" s="17">
        <v>100</v>
      </c>
      <c r="H107" s="16">
        <v>0</v>
      </c>
    </row>
    <row r="108" spans="1:8" x14ac:dyDescent="0.3">
      <c r="A108" s="9"/>
      <c r="B108" s="9"/>
      <c r="C108" s="20">
        <v>14</v>
      </c>
      <c r="D108" s="21">
        <v>3330.89</v>
      </c>
      <c r="E108" s="22">
        <v>0</v>
      </c>
      <c r="F108" s="21">
        <v>3330.89</v>
      </c>
      <c r="G108" s="23">
        <v>100</v>
      </c>
      <c r="H108" s="22">
        <v>0</v>
      </c>
    </row>
    <row r="109" spans="1:8" x14ac:dyDescent="0.3">
      <c r="A109" s="15" t="s">
        <v>149</v>
      </c>
      <c r="B109" s="9"/>
      <c r="C109" s="9"/>
      <c r="D109" s="9"/>
      <c r="E109" s="9"/>
      <c r="F109" s="9"/>
      <c r="G109" s="9"/>
      <c r="H109" s="9"/>
    </row>
    <row r="110" spans="1:8" x14ac:dyDescent="0.3">
      <c r="A110" s="10" t="s">
        <v>40</v>
      </c>
      <c r="B110" s="10" t="s">
        <v>41</v>
      </c>
      <c r="C110" s="16">
        <v>1</v>
      </c>
      <c r="D110" s="17">
        <v>236.84</v>
      </c>
      <c r="E110" s="16">
        <v>0</v>
      </c>
      <c r="F110" s="17">
        <v>236.84</v>
      </c>
      <c r="G110" s="17">
        <v>100</v>
      </c>
      <c r="H110" s="16">
        <v>0</v>
      </c>
    </row>
    <row r="111" spans="1:8" x14ac:dyDescent="0.3">
      <c r="A111" s="9"/>
      <c r="B111" s="9"/>
      <c r="C111" s="22">
        <v>1</v>
      </c>
      <c r="D111" s="23">
        <v>236.84</v>
      </c>
      <c r="E111" s="22">
        <v>0</v>
      </c>
      <c r="F111" s="23">
        <v>236.84</v>
      </c>
      <c r="G111" s="23">
        <v>100</v>
      </c>
      <c r="H111" s="22">
        <v>0</v>
      </c>
    </row>
    <row r="112" spans="1:8" x14ac:dyDescent="0.3">
      <c r="A112" s="15" t="s">
        <v>150</v>
      </c>
      <c r="B112" s="9"/>
      <c r="C112" s="9"/>
      <c r="D112" s="9"/>
      <c r="E112" s="9"/>
      <c r="F112" s="9"/>
      <c r="G112" s="9"/>
      <c r="H112" s="9"/>
    </row>
    <row r="113" spans="1:8" x14ac:dyDescent="0.3">
      <c r="A113" s="10" t="s">
        <v>126</v>
      </c>
      <c r="B113" s="10" t="s">
        <v>127</v>
      </c>
      <c r="C113" s="16">
        <v>4</v>
      </c>
      <c r="D113" s="17">
        <v>980</v>
      </c>
      <c r="E113" s="16">
        <v>0</v>
      </c>
      <c r="F113" s="17">
        <v>980</v>
      </c>
      <c r="G113" s="17">
        <v>100</v>
      </c>
      <c r="H113" s="16">
        <v>0</v>
      </c>
    </row>
    <row r="114" spans="1:8" x14ac:dyDescent="0.3">
      <c r="A114" s="10" t="s">
        <v>40</v>
      </c>
      <c r="B114" s="10" t="s">
        <v>41</v>
      </c>
      <c r="C114" s="16">
        <v>3</v>
      </c>
      <c r="D114" s="17">
        <v>710.52</v>
      </c>
      <c r="E114" s="16">
        <v>0</v>
      </c>
      <c r="F114" s="17">
        <v>710.52</v>
      </c>
      <c r="G114" s="17">
        <v>100</v>
      </c>
      <c r="H114" s="16">
        <v>0</v>
      </c>
    </row>
    <row r="115" spans="1:8" x14ac:dyDescent="0.3">
      <c r="A115" s="10" t="s">
        <v>128</v>
      </c>
      <c r="B115" s="10" t="s">
        <v>129</v>
      </c>
      <c r="C115" s="16">
        <v>2</v>
      </c>
      <c r="D115" s="17">
        <v>490</v>
      </c>
      <c r="E115" s="16">
        <v>0</v>
      </c>
      <c r="F115" s="17">
        <v>490</v>
      </c>
      <c r="G115" s="17">
        <v>100</v>
      </c>
      <c r="H115" s="16">
        <v>0</v>
      </c>
    </row>
    <row r="116" spans="1:8" x14ac:dyDescent="0.3">
      <c r="A116" s="10" t="s">
        <v>130</v>
      </c>
      <c r="B116" s="10" t="s">
        <v>131</v>
      </c>
      <c r="C116" s="16">
        <v>1</v>
      </c>
      <c r="D116" s="17">
        <v>228.07</v>
      </c>
      <c r="E116" s="16">
        <v>0</v>
      </c>
      <c r="F116" s="17">
        <v>228.07</v>
      </c>
      <c r="G116" s="17">
        <v>100</v>
      </c>
      <c r="H116" s="16">
        <v>0</v>
      </c>
    </row>
    <row r="117" spans="1:8" x14ac:dyDescent="0.3">
      <c r="A117" s="10" t="s">
        <v>42</v>
      </c>
      <c r="B117" s="10" t="s">
        <v>43</v>
      </c>
      <c r="C117" s="16">
        <v>3</v>
      </c>
      <c r="D117" s="17">
        <v>736.83</v>
      </c>
      <c r="E117" s="16">
        <v>0</v>
      </c>
      <c r="F117" s="17">
        <v>736.83</v>
      </c>
      <c r="G117" s="17">
        <v>100</v>
      </c>
      <c r="H117" s="16">
        <v>0</v>
      </c>
    </row>
    <row r="118" spans="1:8" x14ac:dyDescent="0.3">
      <c r="A118" s="9"/>
      <c r="B118" s="9"/>
      <c r="C118" s="20">
        <v>13</v>
      </c>
      <c r="D118" s="21">
        <v>3145.42</v>
      </c>
      <c r="E118" s="22">
        <v>0</v>
      </c>
      <c r="F118" s="21">
        <v>3145.42</v>
      </c>
      <c r="G118" s="23">
        <v>100</v>
      </c>
      <c r="H118" s="22">
        <v>0</v>
      </c>
    </row>
    <row r="119" spans="1:8" x14ac:dyDescent="0.3">
      <c r="A119" s="15" t="s">
        <v>151</v>
      </c>
      <c r="B119" s="9"/>
      <c r="C119" s="9"/>
      <c r="D119" s="9"/>
      <c r="E119" s="9"/>
      <c r="F119" s="9"/>
      <c r="G119" s="9"/>
      <c r="H119" s="9"/>
    </row>
    <row r="120" spans="1:8" x14ac:dyDescent="0.3">
      <c r="A120" s="10" t="s">
        <v>126</v>
      </c>
      <c r="B120" s="10" t="s">
        <v>127</v>
      </c>
      <c r="C120" s="16">
        <v>2</v>
      </c>
      <c r="D120" s="17">
        <v>490</v>
      </c>
      <c r="E120" s="16">
        <v>0</v>
      </c>
      <c r="F120" s="17">
        <v>490</v>
      </c>
      <c r="G120" s="17">
        <v>100</v>
      </c>
      <c r="H120" s="16">
        <v>0</v>
      </c>
    </row>
    <row r="121" spans="1:8" x14ac:dyDescent="0.3">
      <c r="A121" s="10" t="s">
        <v>40</v>
      </c>
      <c r="B121" s="10" t="s">
        <v>41</v>
      </c>
      <c r="C121" s="16">
        <v>4</v>
      </c>
      <c r="D121" s="17">
        <v>947.36</v>
      </c>
      <c r="E121" s="16">
        <v>0</v>
      </c>
      <c r="F121" s="17">
        <v>947.36</v>
      </c>
      <c r="G121" s="17">
        <v>100</v>
      </c>
      <c r="H121" s="16">
        <v>0</v>
      </c>
    </row>
    <row r="122" spans="1:8" x14ac:dyDescent="0.3">
      <c r="A122" s="10" t="s">
        <v>128</v>
      </c>
      <c r="B122" s="10" t="s">
        <v>129</v>
      </c>
      <c r="C122" s="16">
        <v>2</v>
      </c>
      <c r="D122" s="17">
        <v>490</v>
      </c>
      <c r="E122" s="16">
        <v>0</v>
      </c>
      <c r="F122" s="17">
        <v>490</v>
      </c>
      <c r="G122" s="17">
        <v>100</v>
      </c>
      <c r="H122" s="16">
        <v>0</v>
      </c>
    </row>
    <row r="123" spans="1:8" x14ac:dyDescent="0.3">
      <c r="A123" s="10" t="s">
        <v>130</v>
      </c>
      <c r="B123" s="10" t="s">
        <v>131</v>
      </c>
      <c r="C123" s="16">
        <v>2</v>
      </c>
      <c r="D123" s="17">
        <v>456.14</v>
      </c>
      <c r="E123" s="16">
        <v>0</v>
      </c>
      <c r="F123" s="17">
        <v>456.14</v>
      </c>
      <c r="G123" s="17">
        <v>100</v>
      </c>
      <c r="H123" s="16">
        <v>0</v>
      </c>
    </row>
    <row r="124" spans="1:8" x14ac:dyDescent="0.3">
      <c r="A124" s="10" t="s">
        <v>42</v>
      </c>
      <c r="B124" s="10" t="s">
        <v>43</v>
      </c>
      <c r="C124" s="16">
        <v>1</v>
      </c>
      <c r="D124" s="17">
        <v>245.61</v>
      </c>
      <c r="E124" s="16">
        <v>0</v>
      </c>
      <c r="F124" s="17">
        <v>245.61</v>
      </c>
      <c r="G124" s="17">
        <v>100</v>
      </c>
      <c r="H124" s="16">
        <v>0</v>
      </c>
    </row>
    <row r="125" spans="1:8" x14ac:dyDescent="0.3">
      <c r="A125" s="9"/>
      <c r="B125" s="9"/>
      <c r="C125" s="20">
        <v>11</v>
      </c>
      <c r="D125" s="21">
        <v>2629.11</v>
      </c>
      <c r="E125" s="22">
        <v>0</v>
      </c>
      <c r="F125" s="21">
        <v>2629.11</v>
      </c>
      <c r="G125" s="23">
        <v>100</v>
      </c>
      <c r="H125" s="22">
        <v>0</v>
      </c>
    </row>
    <row r="126" spans="1:8" x14ac:dyDescent="0.3">
      <c r="A126" s="15" t="s">
        <v>152</v>
      </c>
      <c r="B126" s="9"/>
      <c r="C126" s="9"/>
      <c r="D126" s="9"/>
      <c r="E126" s="9"/>
      <c r="F126" s="9"/>
      <c r="G126" s="9"/>
      <c r="H126" s="9"/>
    </row>
    <row r="127" spans="1:8" x14ac:dyDescent="0.3">
      <c r="A127" s="10" t="s">
        <v>126</v>
      </c>
      <c r="B127" s="10" t="s">
        <v>127</v>
      </c>
      <c r="C127" s="16">
        <v>4</v>
      </c>
      <c r="D127" s="17">
        <v>980</v>
      </c>
      <c r="E127" s="16">
        <v>0</v>
      </c>
      <c r="F127" s="17">
        <v>980</v>
      </c>
      <c r="G127" s="17">
        <v>100</v>
      </c>
      <c r="H127" s="16">
        <v>0</v>
      </c>
    </row>
    <row r="128" spans="1:8" x14ac:dyDescent="0.3">
      <c r="A128" s="10" t="s">
        <v>40</v>
      </c>
      <c r="B128" s="10" t="s">
        <v>41</v>
      </c>
      <c r="C128" s="16">
        <v>2</v>
      </c>
      <c r="D128" s="17">
        <v>473.69</v>
      </c>
      <c r="E128" s="16">
        <v>0</v>
      </c>
      <c r="F128" s="17">
        <v>473.69</v>
      </c>
      <c r="G128" s="17">
        <v>100</v>
      </c>
      <c r="H128" s="16">
        <v>0</v>
      </c>
    </row>
    <row r="129" spans="1:8" x14ac:dyDescent="0.3">
      <c r="A129" s="10" t="s">
        <v>130</v>
      </c>
      <c r="B129" s="10" t="s">
        <v>131</v>
      </c>
      <c r="C129" s="16">
        <v>3</v>
      </c>
      <c r="D129" s="17">
        <v>684.21</v>
      </c>
      <c r="E129" s="16">
        <v>0</v>
      </c>
      <c r="F129" s="17">
        <v>684.21</v>
      </c>
      <c r="G129" s="17">
        <v>100</v>
      </c>
      <c r="H129" s="16">
        <v>0</v>
      </c>
    </row>
    <row r="130" spans="1:8" x14ac:dyDescent="0.3">
      <c r="A130" s="10" t="s">
        <v>42</v>
      </c>
      <c r="B130" s="10" t="s">
        <v>43</v>
      </c>
      <c r="C130" s="16">
        <v>3</v>
      </c>
      <c r="D130" s="17">
        <v>736.83</v>
      </c>
      <c r="E130" s="16">
        <v>0</v>
      </c>
      <c r="F130" s="17">
        <v>736.83</v>
      </c>
      <c r="G130" s="17">
        <v>100</v>
      </c>
      <c r="H130" s="16">
        <v>0</v>
      </c>
    </row>
    <row r="131" spans="1:8" x14ac:dyDescent="0.3">
      <c r="A131" s="9"/>
      <c r="B131" s="9"/>
      <c r="C131" s="20">
        <v>12</v>
      </c>
      <c r="D131" s="21">
        <v>2874.73</v>
      </c>
      <c r="E131" s="22">
        <v>0</v>
      </c>
      <c r="F131" s="21">
        <v>2874.73</v>
      </c>
      <c r="G131" s="23">
        <v>100</v>
      </c>
      <c r="H131" s="22">
        <v>0</v>
      </c>
    </row>
    <row r="132" spans="1:8" x14ac:dyDescent="0.3">
      <c r="A132" s="15" t="s">
        <v>153</v>
      </c>
      <c r="B132" s="9"/>
      <c r="C132" s="9"/>
      <c r="D132" s="9"/>
      <c r="E132" s="9"/>
      <c r="F132" s="9"/>
      <c r="G132" s="9"/>
      <c r="H132" s="9"/>
    </row>
    <row r="133" spans="1:8" x14ac:dyDescent="0.3">
      <c r="A133" s="10" t="s">
        <v>42</v>
      </c>
      <c r="B133" s="10" t="s">
        <v>43</v>
      </c>
      <c r="C133" s="16">
        <v>2</v>
      </c>
      <c r="D133" s="17">
        <v>491.22</v>
      </c>
      <c r="E133" s="16">
        <v>0</v>
      </c>
      <c r="F133" s="17">
        <v>491.22</v>
      </c>
      <c r="G133" s="17">
        <v>100</v>
      </c>
      <c r="H133" s="16">
        <v>0</v>
      </c>
    </row>
    <row r="134" spans="1:8" x14ac:dyDescent="0.3">
      <c r="A134" s="9"/>
      <c r="B134" s="9"/>
      <c r="C134" s="22">
        <v>2</v>
      </c>
      <c r="D134" s="23">
        <v>491.22</v>
      </c>
      <c r="E134" s="22">
        <v>0</v>
      </c>
      <c r="F134" s="23">
        <v>491.22</v>
      </c>
      <c r="G134" s="23">
        <v>100</v>
      </c>
      <c r="H134" s="22">
        <v>0</v>
      </c>
    </row>
    <row r="135" spans="1:8" x14ac:dyDescent="0.3">
      <c r="A135" s="15" t="s">
        <v>154</v>
      </c>
      <c r="B135" s="9"/>
      <c r="C135" s="9"/>
      <c r="D135" s="9"/>
      <c r="E135" s="9"/>
      <c r="F135" s="9"/>
      <c r="G135" s="9"/>
      <c r="H135" s="9"/>
    </row>
    <row r="136" spans="1:8" x14ac:dyDescent="0.3">
      <c r="A136" s="10" t="s">
        <v>40</v>
      </c>
      <c r="B136" s="10" t="s">
        <v>41</v>
      </c>
      <c r="C136" s="16">
        <v>2</v>
      </c>
      <c r="D136" s="17">
        <v>473.69</v>
      </c>
      <c r="E136" s="16">
        <v>0</v>
      </c>
      <c r="F136" s="17">
        <v>473.69</v>
      </c>
      <c r="G136" s="17">
        <v>100</v>
      </c>
      <c r="H136" s="16">
        <v>0</v>
      </c>
    </row>
    <row r="137" spans="1:8" x14ac:dyDescent="0.3">
      <c r="A137" s="10" t="s">
        <v>130</v>
      </c>
      <c r="B137" s="10" t="s">
        <v>131</v>
      </c>
      <c r="C137" s="16">
        <v>2</v>
      </c>
      <c r="D137" s="17">
        <v>456.14</v>
      </c>
      <c r="E137" s="16">
        <v>0</v>
      </c>
      <c r="F137" s="17">
        <v>456.14</v>
      </c>
      <c r="G137" s="17">
        <v>100</v>
      </c>
      <c r="H137" s="16">
        <v>0</v>
      </c>
    </row>
    <row r="138" spans="1:8" x14ac:dyDescent="0.3">
      <c r="A138" s="9"/>
      <c r="B138" s="9"/>
      <c r="C138" s="22">
        <v>4</v>
      </c>
      <c r="D138" s="23">
        <v>929.83</v>
      </c>
      <c r="E138" s="22">
        <v>0</v>
      </c>
      <c r="F138" s="23">
        <v>929.83</v>
      </c>
      <c r="G138" s="23">
        <v>100</v>
      </c>
      <c r="H138" s="22">
        <v>0</v>
      </c>
    </row>
    <row r="139" spans="1:8" x14ac:dyDescent="0.3">
      <c r="A139" s="15" t="s">
        <v>155</v>
      </c>
      <c r="B139" s="9"/>
      <c r="C139" s="9"/>
      <c r="D139" s="9"/>
      <c r="E139" s="9"/>
      <c r="F139" s="9"/>
      <c r="G139" s="9"/>
      <c r="H139" s="9"/>
    </row>
    <row r="140" spans="1:8" x14ac:dyDescent="0.3">
      <c r="A140" s="10" t="s">
        <v>126</v>
      </c>
      <c r="B140" s="10" t="s">
        <v>127</v>
      </c>
      <c r="C140" s="16">
        <v>2</v>
      </c>
      <c r="D140" s="17">
        <v>490</v>
      </c>
      <c r="E140" s="16">
        <v>0</v>
      </c>
      <c r="F140" s="17">
        <v>490</v>
      </c>
      <c r="G140" s="17">
        <v>100</v>
      </c>
      <c r="H140" s="16">
        <v>0</v>
      </c>
    </row>
    <row r="141" spans="1:8" x14ac:dyDescent="0.3">
      <c r="A141" s="10" t="s">
        <v>128</v>
      </c>
      <c r="B141" s="10" t="s">
        <v>129</v>
      </c>
      <c r="C141" s="16">
        <v>2</v>
      </c>
      <c r="D141" s="17">
        <v>490</v>
      </c>
      <c r="E141" s="16">
        <v>0</v>
      </c>
      <c r="F141" s="17">
        <v>490</v>
      </c>
      <c r="G141" s="17">
        <v>100</v>
      </c>
      <c r="H141" s="16">
        <v>0</v>
      </c>
    </row>
    <row r="142" spans="1:8" x14ac:dyDescent="0.3">
      <c r="A142" s="10" t="s">
        <v>130</v>
      </c>
      <c r="B142" s="10" t="s">
        <v>131</v>
      </c>
      <c r="C142" s="16">
        <v>1</v>
      </c>
      <c r="D142" s="17">
        <v>228.07</v>
      </c>
      <c r="E142" s="16">
        <v>0</v>
      </c>
      <c r="F142" s="17">
        <v>228.07</v>
      </c>
      <c r="G142" s="17">
        <v>100</v>
      </c>
      <c r="H142" s="16">
        <v>0</v>
      </c>
    </row>
    <row r="143" spans="1:8" x14ac:dyDescent="0.3">
      <c r="A143" s="9"/>
      <c r="B143" s="9"/>
      <c r="C143" s="22">
        <v>5</v>
      </c>
      <c r="D143" s="21">
        <v>1208.07</v>
      </c>
      <c r="E143" s="22">
        <v>0</v>
      </c>
      <c r="F143" s="21">
        <v>1208.07</v>
      </c>
      <c r="G143" s="23">
        <v>100</v>
      </c>
      <c r="H143" s="22">
        <v>0</v>
      </c>
    </row>
    <row r="144" spans="1:8" x14ac:dyDescent="0.3">
      <c r="A144" s="15" t="s">
        <v>156</v>
      </c>
      <c r="B144" s="9"/>
      <c r="C144" s="9"/>
      <c r="D144" s="9"/>
      <c r="E144" s="9"/>
      <c r="F144" s="9"/>
      <c r="G144" s="9"/>
      <c r="H144" s="9"/>
    </row>
    <row r="145" spans="1:8" x14ac:dyDescent="0.3">
      <c r="A145" s="10" t="s">
        <v>126</v>
      </c>
      <c r="B145" s="10" t="s">
        <v>127</v>
      </c>
      <c r="C145" s="16">
        <v>4</v>
      </c>
      <c r="D145" s="17">
        <v>980</v>
      </c>
      <c r="E145" s="16">
        <v>0</v>
      </c>
      <c r="F145" s="17">
        <v>980</v>
      </c>
      <c r="G145" s="17">
        <v>100</v>
      </c>
      <c r="H145" s="16">
        <v>0</v>
      </c>
    </row>
    <row r="146" spans="1:8" x14ac:dyDescent="0.3">
      <c r="A146" s="10" t="s">
        <v>40</v>
      </c>
      <c r="B146" s="10" t="s">
        <v>41</v>
      </c>
      <c r="C146" s="16">
        <v>8</v>
      </c>
      <c r="D146" s="19">
        <v>1894.74</v>
      </c>
      <c r="E146" s="16">
        <v>0</v>
      </c>
      <c r="F146" s="19">
        <v>1894.74</v>
      </c>
      <c r="G146" s="17">
        <v>100</v>
      </c>
      <c r="H146" s="16">
        <v>0</v>
      </c>
    </row>
    <row r="147" spans="1:8" x14ac:dyDescent="0.3">
      <c r="A147" s="9"/>
      <c r="B147" s="9"/>
      <c r="C147" s="20">
        <v>12</v>
      </c>
      <c r="D147" s="21">
        <v>2874.74</v>
      </c>
      <c r="E147" s="22">
        <v>0</v>
      </c>
      <c r="F147" s="21">
        <v>2874.74</v>
      </c>
      <c r="G147" s="23">
        <v>100</v>
      </c>
      <c r="H147" s="22">
        <v>0</v>
      </c>
    </row>
    <row r="148" spans="1:8" x14ac:dyDescent="0.3">
      <c r="A148" s="15" t="s">
        <v>157</v>
      </c>
      <c r="B148" s="9"/>
      <c r="C148" s="9"/>
      <c r="D148" s="9"/>
      <c r="E148" s="9"/>
      <c r="F148" s="9"/>
      <c r="G148" s="9"/>
      <c r="H148" s="9"/>
    </row>
    <row r="149" spans="1:8" x14ac:dyDescent="0.3">
      <c r="A149" s="10" t="s">
        <v>130</v>
      </c>
      <c r="B149" s="10" t="s">
        <v>131</v>
      </c>
      <c r="C149" s="16">
        <v>2</v>
      </c>
      <c r="D149" s="17">
        <v>456.14</v>
      </c>
      <c r="E149" s="16">
        <v>0</v>
      </c>
      <c r="F149" s="17">
        <v>456.14</v>
      </c>
      <c r="G149" s="17">
        <v>100</v>
      </c>
      <c r="H149" s="16">
        <v>0</v>
      </c>
    </row>
    <row r="150" spans="1:8" x14ac:dyDescent="0.3">
      <c r="A150" s="9"/>
      <c r="B150" s="9"/>
      <c r="C150" s="22">
        <v>2</v>
      </c>
      <c r="D150" s="23">
        <v>456.14</v>
      </c>
      <c r="E150" s="22">
        <v>0</v>
      </c>
      <c r="F150" s="23">
        <v>456.14</v>
      </c>
      <c r="G150" s="23">
        <v>100</v>
      </c>
      <c r="H150" s="22">
        <v>0</v>
      </c>
    </row>
    <row r="151" spans="1:8" x14ac:dyDescent="0.3">
      <c r="A151" s="11" t="s">
        <v>73</v>
      </c>
      <c r="B151" s="9"/>
      <c r="C151" s="9"/>
      <c r="D151" s="9"/>
      <c r="E151" s="9"/>
      <c r="F151" s="11" t="s">
        <v>139</v>
      </c>
      <c r="G151" s="9"/>
      <c r="H151" s="9"/>
    </row>
    <row r="152" spans="1:8" x14ac:dyDescent="0.3">
      <c r="A152" s="11" t="s">
        <v>0</v>
      </c>
      <c r="B152" s="9"/>
      <c r="C152" s="9"/>
      <c r="D152" s="9"/>
      <c r="E152" s="9"/>
      <c r="F152" s="9"/>
      <c r="G152" s="12" t="s">
        <v>158</v>
      </c>
      <c r="H152" s="9"/>
    </row>
    <row r="153" spans="1:8" x14ac:dyDescent="0.3">
      <c r="A153" s="13" t="s">
        <v>5</v>
      </c>
      <c r="B153" s="13" t="s">
        <v>6</v>
      </c>
      <c r="C153" s="14" t="s">
        <v>76</v>
      </c>
      <c r="D153" s="14" t="s">
        <v>7</v>
      </c>
      <c r="E153" s="14" t="s">
        <v>8</v>
      </c>
      <c r="F153" s="14" t="s">
        <v>9</v>
      </c>
      <c r="G153" s="14" t="s">
        <v>107</v>
      </c>
      <c r="H153" s="14" t="s">
        <v>108</v>
      </c>
    </row>
    <row r="154" spans="1:8" x14ac:dyDescent="0.3">
      <c r="A154" s="15" t="s">
        <v>159</v>
      </c>
      <c r="B154" s="9"/>
      <c r="C154" s="9"/>
      <c r="D154" s="9"/>
      <c r="E154" s="9"/>
      <c r="F154" s="9"/>
      <c r="G154" s="9"/>
      <c r="H154" s="9"/>
    </row>
    <row r="155" spans="1:8" x14ac:dyDescent="0.3">
      <c r="A155" s="10" t="s">
        <v>126</v>
      </c>
      <c r="B155" s="10" t="s">
        <v>127</v>
      </c>
      <c r="C155" s="16">
        <v>2</v>
      </c>
      <c r="D155" s="17">
        <v>490</v>
      </c>
      <c r="E155" s="16">
        <v>0</v>
      </c>
      <c r="F155" s="17">
        <v>490</v>
      </c>
      <c r="G155" s="17">
        <v>100</v>
      </c>
      <c r="H155" s="16">
        <v>0</v>
      </c>
    </row>
    <row r="156" spans="1:8" x14ac:dyDescent="0.3">
      <c r="A156" s="10" t="s">
        <v>40</v>
      </c>
      <c r="B156" s="10" t="s">
        <v>41</v>
      </c>
      <c r="C156" s="16">
        <v>4</v>
      </c>
      <c r="D156" s="17">
        <v>947.37</v>
      </c>
      <c r="E156" s="16">
        <v>0</v>
      </c>
      <c r="F156" s="17">
        <v>947.37</v>
      </c>
      <c r="G156" s="17">
        <v>100</v>
      </c>
      <c r="H156" s="16">
        <v>0</v>
      </c>
    </row>
    <row r="157" spans="1:8" x14ac:dyDescent="0.3">
      <c r="A157" s="10" t="s">
        <v>128</v>
      </c>
      <c r="B157" s="10" t="s">
        <v>129</v>
      </c>
      <c r="C157" s="16">
        <v>4</v>
      </c>
      <c r="D157" s="17">
        <v>980</v>
      </c>
      <c r="E157" s="16">
        <v>0</v>
      </c>
      <c r="F157" s="17">
        <v>980</v>
      </c>
      <c r="G157" s="17">
        <v>100</v>
      </c>
      <c r="H157" s="16">
        <v>0</v>
      </c>
    </row>
    <row r="158" spans="1:8" x14ac:dyDescent="0.3">
      <c r="A158" s="10" t="s">
        <v>130</v>
      </c>
      <c r="B158" s="10" t="s">
        <v>131</v>
      </c>
      <c r="C158" s="16">
        <v>2</v>
      </c>
      <c r="D158" s="17">
        <v>456.14</v>
      </c>
      <c r="E158" s="16">
        <v>0</v>
      </c>
      <c r="F158" s="17">
        <v>456.14</v>
      </c>
      <c r="G158" s="17">
        <v>100</v>
      </c>
      <c r="H158" s="16">
        <v>0</v>
      </c>
    </row>
    <row r="159" spans="1:8" x14ac:dyDescent="0.3">
      <c r="A159" s="10" t="s">
        <v>42</v>
      </c>
      <c r="B159" s="10" t="s">
        <v>43</v>
      </c>
      <c r="C159" s="16">
        <v>8</v>
      </c>
      <c r="D159" s="19">
        <v>1964.86</v>
      </c>
      <c r="E159" s="16">
        <v>0</v>
      </c>
      <c r="F159" s="19">
        <v>1964.86</v>
      </c>
      <c r="G159" s="17">
        <v>100</v>
      </c>
      <c r="H159" s="16">
        <v>0</v>
      </c>
    </row>
    <row r="160" spans="1:8" x14ac:dyDescent="0.3">
      <c r="A160" s="9"/>
      <c r="B160" s="9"/>
      <c r="C160" s="20">
        <v>20</v>
      </c>
      <c r="D160" s="21">
        <v>4838.37</v>
      </c>
      <c r="E160" s="22">
        <v>0</v>
      </c>
      <c r="F160" s="21">
        <v>4838.37</v>
      </c>
      <c r="G160" s="23">
        <v>100</v>
      </c>
      <c r="H160" s="22">
        <v>0</v>
      </c>
    </row>
    <row r="161" spans="1:8" x14ac:dyDescent="0.3">
      <c r="A161" s="15" t="s">
        <v>160</v>
      </c>
      <c r="B161" s="9"/>
      <c r="C161" s="9"/>
      <c r="D161" s="9"/>
      <c r="E161" s="9"/>
      <c r="F161" s="9"/>
      <c r="G161" s="9"/>
      <c r="H161" s="9"/>
    </row>
    <row r="162" spans="1:8" x14ac:dyDescent="0.3">
      <c r="A162" s="10" t="s">
        <v>128</v>
      </c>
      <c r="B162" s="10" t="s">
        <v>129</v>
      </c>
      <c r="C162" s="16">
        <v>2</v>
      </c>
      <c r="D162" s="17">
        <v>490</v>
      </c>
      <c r="E162" s="16">
        <v>0</v>
      </c>
      <c r="F162" s="17">
        <v>490</v>
      </c>
      <c r="G162" s="17">
        <v>100</v>
      </c>
      <c r="H162" s="16">
        <v>0</v>
      </c>
    </row>
    <row r="163" spans="1:8" x14ac:dyDescent="0.3">
      <c r="A163" s="10" t="s">
        <v>42</v>
      </c>
      <c r="B163" s="10" t="s">
        <v>43</v>
      </c>
      <c r="C163" s="16">
        <v>2</v>
      </c>
      <c r="D163" s="17">
        <v>491.22</v>
      </c>
      <c r="E163" s="16">
        <v>0</v>
      </c>
      <c r="F163" s="17">
        <v>491.22</v>
      </c>
      <c r="G163" s="17">
        <v>100</v>
      </c>
      <c r="H163" s="16">
        <v>0</v>
      </c>
    </row>
    <row r="164" spans="1:8" x14ac:dyDescent="0.3">
      <c r="A164" s="9"/>
      <c r="B164" s="9"/>
      <c r="C164" s="22">
        <v>4</v>
      </c>
      <c r="D164" s="23">
        <v>981.22</v>
      </c>
      <c r="E164" s="22">
        <v>0</v>
      </c>
      <c r="F164" s="23">
        <v>981.22</v>
      </c>
      <c r="G164" s="23">
        <v>100</v>
      </c>
      <c r="H164" s="22">
        <v>0</v>
      </c>
    </row>
    <row r="165" spans="1:8" x14ac:dyDescent="0.3">
      <c r="A165" s="15" t="s">
        <v>161</v>
      </c>
      <c r="B165" s="9"/>
      <c r="C165" s="9"/>
      <c r="D165" s="9"/>
      <c r="E165" s="9"/>
      <c r="F165" s="9"/>
      <c r="G165" s="9"/>
      <c r="H165" s="9"/>
    </row>
    <row r="166" spans="1:8" x14ac:dyDescent="0.3">
      <c r="A166" s="10" t="s">
        <v>126</v>
      </c>
      <c r="B166" s="10" t="s">
        <v>127</v>
      </c>
      <c r="C166" s="16">
        <v>3</v>
      </c>
      <c r="D166" s="17">
        <v>735</v>
      </c>
      <c r="E166" s="16">
        <v>0</v>
      </c>
      <c r="F166" s="17">
        <v>735</v>
      </c>
      <c r="G166" s="17">
        <v>100</v>
      </c>
      <c r="H166" s="16">
        <v>0</v>
      </c>
    </row>
    <row r="167" spans="1:8" x14ac:dyDescent="0.3">
      <c r="A167" s="10" t="s">
        <v>40</v>
      </c>
      <c r="B167" s="10" t="s">
        <v>41</v>
      </c>
      <c r="C167" s="16">
        <v>3</v>
      </c>
      <c r="D167" s="17">
        <v>710.52</v>
      </c>
      <c r="E167" s="16">
        <v>0</v>
      </c>
      <c r="F167" s="17">
        <v>710.52</v>
      </c>
      <c r="G167" s="17">
        <v>100</v>
      </c>
      <c r="H167" s="16">
        <v>0</v>
      </c>
    </row>
    <row r="168" spans="1:8" x14ac:dyDescent="0.3">
      <c r="A168" s="10" t="s">
        <v>128</v>
      </c>
      <c r="B168" s="10" t="s">
        <v>129</v>
      </c>
      <c r="C168" s="16">
        <v>4</v>
      </c>
      <c r="D168" s="17">
        <v>980</v>
      </c>
      <c r="E168" s="16">
        <v>0</v>
      </c>
      <c r="F168" s="17">
        <v>980</v>
      </c>
      <c r="G168" s="17">
        <v>100</v>
      </c>
      <c r="H168" s="16">
        <v>0</v>
      </c>
    </row>
    <row r="169" spans="1:8" x14ac:dyDescent="0.3">
      <c r="A169" s="10" t="s">
        <v>130</v>
      </c>
      <c r="B169" s="10" t="s">
        <v>131</v>
      </c>
      <c r="C169" s="16">
        <v>3</v>
      </c>
      <c r="D169" s="17">
        <v>684.21</v>
      </c>
      <c r="E169" s="16">
        <v>0</v>
      </c>
      <c r="F169" s="17">
        <v>684.21</v>
      </c>
      <c r="G169" s="17">
        <v>100</v>
      </c>
      <c r="H169" s="16">
        <v>0</v>
      </c>
    </row>
    <row r="170" spans="1:8" x14ac:dyDescent="0.3">
      <c r="A170" s="10" t="s">
        <v>42</v>
      </c>
      <c r="B170" s="10" t="s">
        <v>43</v>
      </c>
      <c r="C170" s="16">
        <v>3</v>
      </c>
      <c r="D170" s="17">
        <v>736.83</v>
      </c>
      <c r="E170" s="16">
        <v>0</v>
      </c>
      <c r="F170" s="17">
        <v>736.83</v>
      </c>
      <c r="G170" s="17">
        <v>100</v>
      </c>
      <c r="H170" s="16">
        <v>0</v>
      </c>
    </row>
    <row r="171" spans="1:8" x14ac:dyDescent="0.3">
      <c r="A171" s="9"/>
      <c r="B171" s="9"/>
      <c r="C171" s="20">
        <v>16</v>
      </c>
      <c r="D171" s="21">
        <v>3846.56</v>
      </c>
      <c r="E171" s="22">
        <v>0</v>
      </c>
      <c r="F171" s="21">
        <v>3846.56</v>
      </c>
      <c r="G171" s="23">
        <v>100</v>
      </c>
      <c r="H171" s="22">
        <v>0</v>
      </c>
    </row>
    <row r="172" spans="1:8" x14ac:dyDescent="0.3">
      <c r="A172" s="15" t="s">
        <v>162</v>
      </c>
      <c r="B172" s="9"/>
      <c r="C172" s="9"/>
      <c r="D172" s="9"/>
      <c r="E172" s="9"/>
      <c r="F172" s="9"/>
      <c r="G172" s="9"/>
      <c r="H172" s="9"/>
    </row>
    <row r="173" spans="1:8" x14ac:dyDescent="0.3">
      <c r="A173" s="10" t="s">
        <v>126</v>
      </c>
      <c r="B173" s="10" t="s">
        <v>127</v>
      </c>
      <c r="C173" s="16">
        <v>4</v>
      </c>
      <c r="D173" s="17">
        <v>980</v>
      </c>
      <c r="E173" s="16">
        <v>0</v>
      </c>
      <c r="F173" s="17">
        <v>980</v>
      </c>
      <c r="G173" s="17">
        <v>100</v>
      </c>
      <c r="H173" s="16">
        <v>0</v>
      </c>
    </row>
    <row r="174" spans="1:8" x14ac:dyDescent="0.3">
      <c r="A174" s="10" t="s">
        <v>40</v>
      </c>
      <c r="B174" s="10" t="s">
        <v>41</v>
      </c>
      <c r="C174" s="16">
        <v>3</v>
      </c>
      <c r="D174" s="17">
        <v>710.52</v>
      </c>
      <c r="E174" s="16">
        <v>0</v>
      </c>
      <c r="F174" s="17">
        <v>710.52</v>
      </c>
      <c r="G174" s="17">
        <v>100</v>
      </c>
      <c r="H174" s="16">
        <v>0</v>
      </c>
    </row>
    <row r="175" spans="1:8" x14ac:dyDescent="0.3">
      <c r="A175" s="10" t="s">
        <v>130</v>
      </c>
      <c r="B175" s="10" t="s">
        <v>131</v>
      </c>
      <c r="C175" s="16">
        <v>3</v>
      </c>
      <c r="D175" s="17">
        <v>684.21</v>
      </c>
      <c r="E175" s="16">
        <v>0</v>
      </c>
      <c r="F175" s="17">
        <v>684.21</v>
      </c>
      <c r="G175" s="17">
        <v>100</v>
      </c>
      <c r="H175" s="16">
        <v>0</v>
      </c>
    </row>
    <row r="176" spans="1:8" x14ac:dyDescent="0.3">
      <c r="A176" s="10" t="s">
        <v>42</v>
      </c>
      <c r="B176" s="10" t="s">
        <v>43</v>
      </c>
      <c r="C176" s="16">
        <v>3</v>
      </c>
      <c r="D176" s="17">
        <v>736.83</v>
      </c>
      <c r="E176" s="16">
        <v>0</v>
      </c>
      <c r="F176" s="17">
        <v>736.83</v>
      </c>
      <c r="G176" s="17">
        <v>100</v>
      </c>
      <c r="H176" s="16">
        <v>0</v>
      </c>
    </row>
    <row r="177" spans="1:8" x14ac:dyDescent="0.3">
      <c r="A177" s="9"/>
      <c r="B177" s="9"/>
      <c r="C177" s="20">
        <v>13</v>
      </c>
      <c r="D177" s="21">
        <v>3111.56</v>
      </c>
      <c r="E177" s="22">
        <v>0</v>
      </c>
      <c r="F177" s="21">
        <v>3111.56</v>
      </c>
      <c r="G177" s="23">
        <v>100</v>
      </c>
      <c r="H177" s="22">
        <v>0</v>
      </c>
    </row>
    <row r="178" spans="1:8" x14ac:dyDescent="0.3">
      <c r="A178" s="15" t="s">
        <v>94</v>
      </c>
      <c r="B178" s="9"/>
      <c r="C178" s="9"/>
      <c r="D178" s="9"/>
      <c r="E178" s="9"/>
      <c r="F178" s="9"/>
      <c r="G178" s="9"/>
      <c r="H178" s="9"/>
    </row>
    <row r="179" spans="1:8" x14ac:dyDescent="0.3">
      <c r="A179" s="10" t="s">
        <v>11</v>
      </c>
      <c r="B179" s="10" t="s">
        <v>12</v>
      </c>
      <c r="C179" s="18">
        <v>12</v>
      </c>
      <c r="D179" s="19">
        <v>2608.8000000000002</v>
      </c>
      <c r="E179" s="16">
        <v>0</v>
      </c>
      <c r="F179" s="19">
        <v>2608.8000000000002</v>
      </c>
      <c r="G179" s="17">
        <v>100</v>
      </c>
      <c r="H179" s="16">
        <v>0</v>
      </c>
    </row>
    <row r="180" spans="1:8" x14ac:dyDescent="0.3">
      <c r="A180" s="9"/>
      <c r="B180" s="9"/>
      <c r="C180" s="20">
        <v>12</v>
      </c>
      <c r="D180" s="21">
        <v>2608.8000000000002</v>
      </c>
      <c r="E180" s="22">
        <v>0</v>
      </c>
      <c r="F180" s="21">
        <v>2608.8000000000002</v>
      </c>
      <c r="G180" s="23">
        <v>100</v>
      </c>
      <c r="H180" s="22">
        <v>0</v>
      </c>
    </row>
    <row r="181" spans="1:8" x14ac:dyDescent="0.3">
      <c r="A181" s="15" t="s">
        <v>163</v>
      </c>
      <c r="B181" s="9"/>
      <c r="C181" s="9"/>
      <c r="D181" s="9"/>
      <c r="E181" s="9"/>
      <c r="F181" s="9"/>
      <c r="G181" s="9"/>
      <c r="H181" s="9"/>
    </row>
    <row r="182" spans="1:8" x14ac:dyDescent="0.3">
      <c r="A182" s="10" t="s">
        <v>11</v>
      </c>
      <c r="B182" s="10" t="s">
        <v>12</v>
      </c>
      <c r="C182" s="16">
        <v>6</v>
      </c>
      <c r="D182" s="19">
        <v>1134.24</v>
      </c>
      <c r="E182" s="16">
        <v>0</v>
      </c>
      <c r="F182" s="19">
        <v>1134.24</v>
      </c>
      <c r="G182" s="17">
        <v>100</v>
      </c>
      <c r="H182" s="16">
        <v>0</v>
      </c>
    </row>
    <row r="183" spans="1:8" x14ac:dyDescent="0.3">
      <c r="A183" s="9"/>
      <c r="B183" s="9"/>
      <c r="C183" s="22">
        <v>6</v>
      </c>
      <c r="D183" s="21">
        <v>1134.24</v>
      </c>
      <c r="E183" s="22">
        <v>0</v>
      </c>
      <c r="F183" s="21">
        <v>1134.24</v>
      </c>
      <c r="G183" s="23">
        <v>100</v>
      </c>
      <c r="H183" s="22">
        <v>0</v>
      </c>
    </row>
    <row r="184" spans="1:8" x14ac:dyDescent="0.3">
      <c r="A184" s="15" t="s">
        <v>95</v>
      </c>
      <c r="B184" s="9"/>
      <c r="C184" s="9"/>
      <c r="D184" s="9"/>
      <c r="E184" s="9"/>
      <c r="F184" s="9"/>
      <c r="G184" s="9"/>
      <c r="H184" s="9"/>
    </row>
    <row r="185" spans="1:8" x14ac:dyDescent="0.3">
      <c r="A185" s="10" t="s">
        <v>96</v>
      </c>
      <c r="B185" s="10" t="s">
        <v>97</v>
      </c>
      <c r="C185" s="17">
        <v>288</v>
      </c>
      <c r="D185" s="24">
        <v>37543.68</v>
      </c>
      <c r="E185" s="16">
        <v>0</v>
      </c>
      <c r="F185" s="24">
        <v>37543.68</v>
      </c>
      <c r="G185" s="17">
        <v>100</v>
      </c>
      <c r="H185" s="16">
        <v>0</v>
      </c>
    </row>
    <row r="186" spans="1:8" x14ac:dyDescent="0.3">
      <c r="A186" s="10" t="s">
        <v>164</v>
      </c>
      <c r="B186" s="10" t="s">
        <v>165</v>
      </c>
      <c r="C186" s="19">
        <v>2592</v>
      </c>
      <c r="D186" s="30">
        <v>188412.48</v>
      </c>
      <c r="E186" s="16">
        <v>0</v>
      </c>
      <c r="F186" s="30">
        <v>188412.48</v>
      </c>
      <c r="G186" s="17">
        <v>100</v>
      </c>
      <c r="H186" s="16">
        <v>0</v>
      </c>
    </row>
    <row r="187" spans="1:8" x14ac:dyDescent="0.3">
      <c r="A187" s="10" t="s">
        <v>98</v>
      </c>
      <c r="B187" s="10" t="s">
        <v>99</v>
      </c>
      <c r="C187" s="17">
        <v>264</v>
      </c>
      <c r="D187" s="24">
        <v>27720</v>
      </c>
      <c r="E187" s="16">
        <v>0</v>
      </c>
      <c r="F187" s="24">
        <v>27720</v>
      </c>
      <c r="G187" s="17">
        <v>100</v>
      </c>
      <c r="H187" s="16">
        <v>0</v>
      </c>
    </row>
    <row r="188" spans="1:8" x14ac:dyDescent="0.3">
      <c r="A188" s="9"/>
      <c r="B188" s="9"/>
      <c r="C188" s="21">
        <v>3144</v>
      </c>
      <c r="D188" s="26">
        <v>253676.16</v>
      </c>
      <c r="E188" s="22">
        <v>0</v>
      </c>
      <c r="F188" s="26">
        <v>253676.16</v>
      </c>
      <c r="G188" s="23">
        <v>100</v>
      </c>
      <c r="H188" s="22">
        <v>0</v>
      </c>
    </row>
    <row r="189" spans="1:8" x14ac:dyDescent="0.3">
      <c r="A189" s="27" t="s">
        <v>104</v>
      </c>
      <c r="B189" s="9"/>
      <c r="C189" s="21">
        <v>3688</v>
      </c>
      <c r="D189" s="26">
        <v>329333.33</v>
      </c>
      <c r="E189" s="23">
        <v>530</v>
      </c>
      <c r="F189" s="26">
        <v>328803.33</v>
      </c>
      <c r="G189" s="20">
        <v>99.84</v>
      </c>
      <c r="H189" s="25">
        <v>62038.36</v>
      </c>
    </row>
    <row r="190" spans="1:8" x14ac:dyDescent="0.3">
      <c r="A190" s="11" t="s">
        <v>73</v>
      </c>
      <c r="B190" s="9"/>
      <c r="C190" s="9"/>
      <c r="D190" s="9"/>
      <c r="E190" s="9"/>
      <c r="F190" s="11" t="s">
        <v>139</v>
      </c>
      <c r="G190" s="9"/>
      <c r="H190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3DD-E402-4A91-8EDC-EFE2C1A68F34}">
  <dimension ref="A1:H112"/>
  <sheetViews>
    <sheetView workbookViewId="0">
      <selection activeCell="A57" sqref="A57:XFD60"/>
    </sheetView>
  </sheetViews>
  <sheetFormatPr defaultRowHeight="14.4" x14ac:dyDescent="0.3"/>
  <cols>
    <col min="2" max="2" width="29.88671875" bestFit="1" customWidth="1"/>
  </cols>
  <sheetData>
    <row r="1" spans="1:8" ht="22.8" x14ac:dyDescent="0.3">
      <c r="A1" s="28" t="s">
        <v>0</v>
      </c>
      <c r="B1" s="9"/>
      <c r="C1" s="9"/>
      <c r="D1" s="9"/>
      <c r="E1" s="9"/>
      <c r="F1" s="9"/>
      <c r="G1" s="9"/>
      <c r="H1" s="9"/>
    </row>
    <row r="2" spans="1:8" ht="17.399999999999999" x14ac:dyDescent="0.3">
      <c r="A2" s="29" t="s">
        <v>1</v>
      </c>
      <c r="B2" s="9"/>
      <c r="D2" s="9"/>
      <c r="E2" s="9"/>
      <c r="F2" s="9"/>
      <c r="G2" s="9"/>
      <c r="H2" s="9"/>
    </row>
    <row r="3" spans="1:8" x14ac:dyDescent="0.3">
      <c r="A3" s="10" t="s">
        <v>2</v>
      </c>
      <c r="B3" s="10" t="s">
        <v>109</v>
      </c>
      <c r="C3" s="9"/>
      <c r="D3" s="9"/>
      <c r="E3" s="9"/>
      <c r="F3" s="9"/>
      <c r="G3" s="9"/>
      <c r="H3" s="9"/>
    </row>
    <row r="4" spans="1:8" x14ac:dyDescent="0.3">
      <c r="A4" s="10" t="s">
        <v>3</v>
      </c>
      <c r="B4" s="10" t="s">
        <v>110</v>
      </c>
      <c r="C4" s="9"/>
      <c r="D4" s="9"/>
      <c r="E4" s="9"/>
      <c r="F4" s="9"/>
      <c r="G4" s="9"/>
      <c r="H4" s="9"/>
    </row>
    <row r="5" spans="1:8" x14ac:dyDescent="0.3">
      <c r="A5" s="11" t="s">
        <v>0</v>
      </c>
      <c r="B5" s="9"/>
      <c r="C5" s="9"/>
      <c r="D5" s="9"/>
      <c r="E5" s="9"/>
      <c r="F5" s="9"/>
      <c r="G5" s="12" t="s">
        <v>4</v>
      </c>
      <c r="H5" s="9"/>
    </row>
    <row r="6" spans="1:8" x14ac:dyDescent="0.3">
      <c r="A6" s="13" t="s">
        <v>5</v>
      </c>
      <c r="B6" s="13" t="s">
        <v>6</v>
      </c>
      <c r="C6" s="14" t="s">
        <v>76</v>
      </c>
      <c r="D6" s="14" t="s">
        <v>7</v>
      </c>
      <c r="E6" s="14" t="s">
        <v>8</v>
      </c>
      <c r="F6" s="14" t="s">
        <v>9</v>
      </c>
      <c r="G6" s="14" t="s">
        <v>107</v>
      </c>
      <c r="H6" s="14" t="s">
        <v>108</v>
      </c>
    </row>
    <row r="7" spans="1:8" x14ac:dyDescent="0.3">
      <c r="A7" s="15" t="s">
        <v>111</v>
      </c>
      <c r="B7" s="9"/>
      <c r="C7" s="9"/>
      <c r="D7" s="9"/>
      <c r="E7" s="9"/>
      <c r="F7" s="9"/>
      <c r="G7" s="9"/>
      <c r="H7" s="9"/>
    </row>
    <row r="8" spans="1:8" x14ac:dyDescent="0.3">
      <c r="A8" s="10" t="s">
        <v>112</v>
      </c>
      <c r="B8" s="10" t="s">
        <v>113</v>
      </c>
      <c r="C8" s="18">
        <v>24</v>
      </c>
      <c r="D8" s="19">
        <v>2504.16</v>
      </c>
      <c r="E8" s="16">
        <v>0</v>
      </c>
      <c r="F8" s="19">
        <v>2504.16</v>
      </c>
      <c r="G8" s="17">
        <v>100</v>
      </c>
      <c r="H8" s="16">
        <v>0</v>
      </c>
    </row>
    <row r="9" spans="1:8" x14ac:dyDescent="0.3">
      <c r="A9" s="10" t="s">
        <v>114</v>
      </c>
      <c r="B9" s="10" t="s">
        <v>115</v>
      </c>
      <c r="C9" s="18">
        <v>24</v>
      </c>
      <c r="D9" s="19">
        <v>2420.64</v>
      </c>
      <c r="E9" s="16">
        <v>0</v>
      </c>
      <c r="F9" s="19">
        <v>2420.64</v>
      </c>
      <c r="G9" s="17">
        <v>100</v>
      </c>
      <c r="H9" s="16">
        <v>0</v>
      </c>
    </row>
    <row r="10" spans="1:8" x14ac:dyDescent="0.3">
      <c r="A10" s="10" t="s">
        <v>116</v>
      </c>
      <c r="B10" s="10" t="s">
        <v>117</v>
      </c>
      <c r="C10" s="18">
        <v>24</v>
      </c>
      <c r="D10" s="19">
        <v>2358</v>
      </c>
      <c r="E10" s="16">
        <v>0</v>
      </c>
      <c r="F10" s="19">
        <v>2358</v>
      </c>
      <c r="G10" s="17">
        <v>100</v>
      </c>
      <c r="H10" s="16">
        <v>0</v>
      </c>
    </row>
    <row r="11" spans="1:8" x14ac:dyDescent="0.3">
      <c r="A11" s="10" t="s">
        <v>118</v>
      </c>
      <c r="B11" s="10" t="s">
        <v>119</v>
      </c>
      <c r="C11" s="18">
        <v>24</v>
      </c>
      <c r="D11" s="19">
        <v>2752.8</v>
      </c>
      <c r="E11" s="16">
        <v>0</v>
      </c>
      <c r="F11" s="19">
        <v>2752.8</v>
      </c>
      <c r="G11" s="17">
        <v>100</v>
      </c>
      <c r="H11" s="16">
        <v>0</v>
      </c>
    </row>
    <row r="12" spans="1:8" x14ac:dyDescent="0.3">
      <c r="A12" s="10" t="s">
        <v>13</v>
      </c>
      <c r="B12" s="10" t="s">
        <v>14</v>
      </c>
      <c r="C12" s="18">
        <v>24</v>
      </c>
      <c r="D12" s="19">
        <v>2191.1999999999998</v>
      </c>
      <c r="E12" s="16">
        <v>0</v>
      </c>
      <c r="F12" s="19">
        <v>2191.1999999999998</v>
      </c>
      <c r="G12" s="17">
        <v>100</v>
      </c>
      <c r="H12" s="16">
        <v>0</v>
      </c>
    </row>
    <row r="13" spans="1:8" x14ac:dyDescent="0.3">
      <c r="A13" s="10" t="s">
        <v>15</v>
      </c>
      <c r="B13" s="10" t="s">
        <v>16</v>
      </c>
      <c r="C13" s="18">
        <v>24</v>
      </c>
      <c r="D13" s="19">
        <v>2420.64</v>
      </c>
      <c r="E13" s="16">
        <v>0</v>
      </c>
      <c r="F13" s="19">
        <v>2420.64</v>
      </c>
      <c r="G13" s="17">
        <v>100</v>
      </c>
      <c r="H13" s="16">
        <v>0</v>
      </c>
    </row>
    <row r="14" spans="1:8" x14ac:dyDescent="0.3">
      <c r="A14" s="10" t="s">
        <v>24</v>
      </c>
      <c r="B14" s="10" t="s">
        <v>25</v>
      </c>
      <c r="C14" s="18">
        <v>24</v>
      </c>
      <c r="D14" s="19">
        <v>2086.8000000000002</v>
      </c>
      <c r="E14" s="16">
        <v>0</v>
      </c>
      <c r="F14" s="19">
        <v>2086.8000000000002</v>
      </c>
      <c r="G14" s="17">
        <v>100</v>
      </c>
      <c r="H14" s="16">
        <v>0</v>
      </c>
    </row>
    <row r="15" spans="1:8" x14ac:dyDescent="0.3">
      <c r="A15" s="10" t="s">
        <v>120</v>
      </c>
      <c r="B15" s="10" t="s">
        <v>121</v>
      </c>
      <c r="C15" s="18">
        <v>24</v>
      </c>
      <c r="D15" s="19">
        <v>1878</v>
      </c>
      <c r="E15" s="16">
        <v>0</v>
      </c>
      <c r="F15" s="19">
        <v>1878</v>
      </c>
      <c r="G15" s="17">
        <v>100</v>
      </c>
      <c r="H15" s="16">
        <v>0</v>
      </c>
    </row>
    <row r="16" spans="1:8" x14ac:dyDescent="0.3">
      <c r="A16" s="10" t="s">
        <v>28</v>
      </c>
      <c r="B16" s="10" t="s">
        <v>29</v>
      </c>
      <c r="C16" s="18">
        <v>24</v>
      </c>
      <c r="D16" s="19">
        <v>1878</v>
      </c>
      <c r="E16" s="16">
        <v>0</v>
      </c>
      <c r="F16" s="19">
        <v>1878</v>
      </c>
      <c r="G16" s="17">
        <v>100</v>
      </c>
      <c r="H16" s="16">
        <v>0</v>
      </c>
    </row>
    <row r="17" spans="1:8" x14ac:dyDescent="0.3">
      <c r="A17" s="10" t="s">
        <v>122</v>
      </c>
      <c r="B17" s="10" t="s">
        <v>123</v>
      </c>
      <c r="C17" s="18">
        <v>24</v>
      </c>
      <c r="D17" s="19">
        <v>1940.64</v>
      </c>
      <c r="E17" s="16">
        <v>0</v>
      </c>
      <c r="F17" s="19">
        <v>1940.64</v>
      </c>
      <c r="G17" s="17">
        <v>100</v>
      </c>
      <c r="H17" s="16">
        <v>0</v>
      </c>
    </row>
    <row r="18" spans="1:8" x14ac:dyDescent="0.3">
      <c r="A18" s="9"/>
      <c r="B18" s="9"/>
      <c r="C18" s="23">
        <v>240</v>
      </c>
      <c r="D18" s="25">
        <v>22430.880000000001</v>
      </c>
      <c r="E18" s="22">
        <v>0</v>
      </c>
      <c r="F18" s="25">
        <v>22430.880000000001</v>
      </c>
      <c r="G18" s="23">
        <v>100</v>
      </c>
      <c r="H18" s="22">
        <v>0</v>
      </c>
    </row>
    <row r="19" spans="1:8" x14ac:dyDescent="0.3">
      <c r="A19" s="15" t="s">
        <v>10</v>
      </c>
      <c r="B19" s="9"/>
      <c r="C19" s="9"/>
      <c r="D19" s="9"/>
      <c r="E19" s="9"/>
      <c r="F19" s="9"/>
      <c r="G19" s="9"/>
      <c r="H19" s="9"/>
    </row>
    <row r="20" spans="1:8" x14ac:dyDescent="0.3">
      <c r="A20" s="10" t="s">
        <v>22</v>
      </c>
      <c r="B20" s="10" t="s">
        <v>23</v>
      </c>
      <c r="C20" s="16">
        <v>1</v>
      </c>
      <c r="D20" s="17">
        <v>197.5</v>
      </c>
      <c r="E20" s="16">
        <v>0</v>
      </c>
      <c r="F20" s="17">
        <v>197.5</v>
      </c>
      <c r="G20" s="17">
        <v>100</v>
      </c>
      <c r="H20" s="16">
        <v>0</v>
      </c>
    </row>
    <row r="21" spans="1:8" x14ac:dyDescent="0.3">
      <c r="A21" s="10" t="s">
        <v>112</v>
      </c>
      <c r="B21" s="10" t="s">
        <v>113</v>
      </c>
      <c r="C21" s="16">
        <v>3</v>
      </c>
      <c r="D21" s="17">
        <v>313.02</v>
      </c>
      <c r="E21" s="16">
        <v>0</v>
      </c>
      <c r="F21" s="17">
        <v>313.02</v>
      </c>
      <c r="G21" s="17">
        <v>100</v>
      </c>
      <c r="H21" s="16">
        <v>0</v>
      </c>
    </row>
    <row r="22" spans="1:8" x14ac:dyDescent="0.3">
      <c r="A22" s="10" t="s">
        <v>114</v>
      </c>
      <c r="B22" s="10" t="s">
        <v>115</v>
      </c>
      <c r="C22" s="16">
        <v>2</v>
      </c>
      <c r="D22" s="17">
        <v>201.72</v>
      </c>
      <c r="E22" s="16">
        <v>0</v>
      </c>
      <c r="F22" s="17">
        <v>201.72</v>
      </c>
      <c r="G22" s="17">
        <v>100</v>
      </c>
      <c r="H22" s="16">
        <v>0</v>
      </c>
    </row>
    <row r="23" spans="1:8" x14ac:dyDescent="0.3">
      <c r="A23" s="10" t="s">
        <v>116</v>
      </c>
      <c r="B23" s="10" t="s">
        <v>117</v>
      </c>
      <c r="C23" s="16">
        <v>3</v>
      </c>
      <c r="D23" s="17">
        <v>294.75</v>
      </c>
      <c r="E23" s="16">
        <v>0</v>
      </c>
      <c r="F23" s="17">
        <v>294.75</v>
      </c>
      <c r="G23" s="17">
        <v>100</v>
      </c>
      <c r="H23" s="16">
        <v>0</v>
      </c>
    </row>
    <row r="24" spans="1:8" x14ac:dyDescent="0.3">
      <c r="A24" s="10" t="s">
        <v>15</v>
      </c>
      <c r="B24" s="10" t="s">
        <v>16</v>
      </c>
      <c r="C24" s="16">
        <v>2</v>
      </c>
      <c r="D24" s="17">
        <v>201.72</v>
      </c>
      <c r="E24" s="16">
        <v>0</v>
      </c>
      <c r="F24" s="17">
        <v>201.72</v>
      </c>
      <c r="G24" s="17">
        <v>100</v>
      </c>
      <c r="H24" s="16">
        <v>0</v>
      </c>
    </row>
    <row r="25" spans="1:8" x14ac:dyDescent="0.3">
      <c r="A25" s="10" t="s">
        <v>120</v>
      </c>
      <c r="B25" s="10" t="s">
        <v>121</v>
      </c>
      <c r="C25" s="16">
        <v>2</v>
      </c>
      <c r="D25" s="17">
        <v>156.5</v>
      </c>
      <c r="E25" s="16">
        <v>0</v>
      </c>
      <c r="F25" s="17">
        <v>156.5</v>
      </c>
      <c r="G25" s="17">
        <v>100</v>
      </c>
      <c r="H25" s="16">
        <v>0</v>
      </c>
    </row>
    <row r="26" spans="1:8" x14ac:dyDescent="0.3">
      <c r="A26" s="10" t="s">
        <v>28</v>
      </c>
      <c r="B26" s="10" t="s">
        <v>29</v>
      </c>
      <c r="C26" s="16">
        <v>2</v>
      </c>
      <c r="D26" s="17">
        <v>156.5</v>
      </c>
      <c r="E26" s="16">
        <v>0</v>
      </c>
      <c r="F26" s="17">
        <v>156.5</v>
      </c>
      <c r="G26" s="17">
        <v>100</v>
      </c>
      <c r="H26" s="16">
        <v>0</v>
      </c>
    </row>
    <row r="27" spans="1:8" x14ac:dyDescent="0.3">
      <c r="A27" s="10" t="s">
        <v>17</v>
      </c>
      <c r="B27" s="10" t="s">
        <v>18</v>
      </c>
      <c r="C27" s="18">
        <v>30</v>
      </c>
      <c r="D27" s="19">
        <v>5922</v>
      </c>
      <c r="E27" s="16">
        <v>0</v>
      </c>
      <c r="F27" s="19">
        <v>5922</v>
      </c>
      <c r="G27" s="17">
        <v>100</v>
      </c>
      <c r="H27" s="16">
        <v>0</v>
      </c>
    </row>
    <row r="28" spans="1:8" x14ac:dyDescent="0.3">
      <c r="A28" s="10" t="s">
        <v>122</v>
      </c>
      <c r="B28" s="10" t="s">
        <v>123</v>
      </c>
      <c r="C28" s="16">
        <v>3</v>
      </c>
      <c r="D28" s="17">
        <v>242.58</v>
      </c>
      <c r="E28" s="16">
        <v>0</v>
      </c>
      <c r="F28" s="17">
        <v>242.58</v>
      </c>
      <c r="G28" s="17">
        <v>100</v>
      </c>
      <c r="H28" s="16">
        <v>0</v>
      </c>
    </row>
    <row r="29" spans="1:8" x14ac:dyDescent="0.3">
      <c r="A29" s="9"/>
      <c r="B29" s="9"/>
      <c r="C29" s="20">
        <v>48</v>
      </c>
      <c r="D29" s="21">
        <v>7686.29</v>
      </c>
      <c r="E29" s="22">
        <v>0</v>
      </c>
      <c r="F29" s="21">
        <v>7686.29</v>
      </c>
      <c r="G29" s="23">
        <v>100</v>
      </c>
      <c r="H29" s="22">
        <v>0</v>
      </c>
    </row>
    <row r="30" spans="1:8" x14ac:dyDescent="0.3">
      <c r="A30" s="15" t="s">
        <v>21</v>
      </c>
      <c r="B30" s="9"/>
      <c r="C30" s="9"/>
      <c r="D30" s="9"/>
      <c r="E30" s="9"/>
      <c r="F30" s="9"/>
      <c r="G30" s="9"/>
      <c r="H30" s="9"/>
    </row>
    <row r="31" spans="1:8" x14ac:dyDescent="0.3">
      <c r="A31" s="10" t="s">
        <v>11</v>
      </c>
      <c r="B31" s="10" t="s">
        <v>12</v>
      </c>
      <c r="C31" s="18">
        <v>12</v>
      </c>
      <c r="D31" s="19">
        <v>2268.48</v>
      </c>
      <c r="E31" s="16">
        <v>0</v>
      </c>
      <c r="F31" s="19">
        <v>2268.48</v>
      </c>
      <c r="G31" s="17">
        <v>100</v>
      </c>
      <c r="H31" s="16">
        <v>0</v>
      </c>
    </row>
    <row r="32" spans="1:8" x14ac:dyDescent="0.3">
      <c r="A32" s="10" t="s">
        <v>22</v>
      </c>
      <c r="B32" s="10" t="s">
        <v>23</v>
      </c>
      <c r="C32" s="18">
        <v>45</v>
      </c>
      <c r="D32" s="19">
        <v>7728.3</v>
      </c>
      <c r="E32" s="16">
        <v>0</v>
      </c>
      <c r="F32" s="19">
        <v>7728.3</v>
      </c>
      <c r="G32" s="17">
        <v>100</v>
      </c>
      <c r="H32" s="16">
        <v>0</v>
      </c>
    </row>
    <row r="33" spans="1:8" x14ac:dyDescent="0.3">
      <c r="A33" s="10" t="s">
        <v>112</v>
      </c>
      <c r="B33" s="10" t="s">
        <v>113</v>
      </c>
      <c r="C33" s="16">
        <v>-3</v>
      </c>
      <c r="D33" s="17">
        <v>-272.19</v>
      </c>
      <c r="E33" s="16">
        <v>0</v>
      </c>
      <c r="F33" s="17">
        <v>-272.19</v>
      </c>
      <c r="G33" s="16">
        <v>0</v>
      </c>
      <c r="H33" s="16">
        <v>0</v>
      </c>
    </row>
    <row r="34" spans="1:8" x14ac:dyDescent="0.3">
      <c r="A34" s="10" t="s">
        <v>114</v>
      </c>
      <c r="B34" s="10" t="s">
        <v>115</v>
      </c>
      <c r="C34" s="16">
        <v>-2</v>
      </c>
      <c r="D34" s="17">
        <v>-175.4</v>
      </c>
      <c r="E34" s="16">
        <v>0</v>
      </c>
      <c r="F34" s="17">
        <v>-175.4</v>
      </c>
      <c r="G34" s="16">
        <v>0</v>
      </c>
      <c r="H34" s="16">
        <v>0</v>
      </c>
    </row>
    <row r="35" spans="1:8" x14ac:dyDescent="0.3">
      <c r="A35" s="10" t="s">
        <v>116</v>
      </c>
      <c r="B35" s="10" t="s">
        <v>117</v>
      </c>
      <c r="C35" s="16">
        <v>-3</v>
      </c>
      <c r="D35" s="17">
        <v>-256.29000000000002</v>
      </c>
      <c r="E35" s="16">
        <v>0</v>
      </c>
      <c r="F35" s="17">
        <v>-256.29000000000002</v>
      </c>
      <c r="G35" s="16">
        <v>0</v>
      </c>
      <c r="H35" s="16">
        <v>0</v>
      </c>
    </row>
    <row r="36" spans="1:8" x14ac:dyDescent="0.3">
      <c r="A36" s="10" t="s">
        <v>15</v>
      </c>
      <c r="B36" s="10" t="s">
        <v>16</v>
      </c>
      <c r="C36" s="16">
        <v>-2</v>
      </c>
      <c r="D36" s="17">
        <v>-175.4</v>
      </c>
      <c r="E36" s="16">
        <v>0</v>
      </c>
      <c r="F36" s="17">
        <v>-175.4</v>
      </c>
      <c r="G36" s="16">
        <v>0</v>
      </c>
      <c r="H36" s="16">
        <v>0</v>
      </c>
    </row>
    <row r="37" spans="1:8" x14ac:dyDescent="0.3">
      <c r="A37" s="10" t="s">
        <v>120</v>
      </c>
      <c r="B37" s="10" t="s">
        <v>121</v>
      </c>
      <c r="C37" s="16">
        <v>-2</v>
      </c>
      <c r="D37" s="17">
        <v>-136.08000000000001</v>
      </c>
      <c r="E37" s="16">
        <v>0</v>
      </c>
      <c r="F37" s="17">
        <v>-136.08000000000001</v>
      </c>
      <c r="G37" s="16">
        <v>0</v>
      </c>
      <c r="H37" s="16">
        <v>0</v>
      </c>
    </row>
    <row r="38" spans="1:8" x14ac:dyDescent="0.3">
      <c r="A38" s="10" t="s">
        <v>28</v>
      </c>
      <c r="B38" s="10" t="s">
        <v>29</v>
      </c>
      <c r="C38" s="16">
        <v>-2</v>
      </c>
      <c r="D38" s="17">
        <v>-136.08000000000001</v>
      </c>
      <c r="E38" s="16">
        <v>0</v>
      </c>
      <c r="F38" s="17">
        <v>-136.08000000000001</v>
      </c>
      <c r="G38" s="16">
        <v>0</v>
      </c>
      <c r="H38" s="16">
        <v>0</v>
      </c>
    </row>
    <row r="39" spans="1:8" x14ac:dyDescent="0.3">
      <c r="A39" s="10" t="s">
        <v>17</v>
      </c>
      <c r="B39" s="10" t="s">
        <v>18</v>
      </c>
      <c r="C39" s="17">
        <v>102</v>
      </c>
      <c r="D39" s="24">
        <v>17088.45</v>
      </c>
      <c r="E39" s="16">
        <v>0</v>
      </c>
      <c r="F39" s="24">
        <v>17088.45</v>
      </c>
      <c r="G39" s="17">
        <v>100</v>
      </c>
      <c r="H39" s="16">
        <v>0</v>
      </c>
    </row>
    <row r="40" spans="1:8" x14ac:dyDescent="0.3">
      <c r="A40" s="10" t="s">
        <v>30</v>
      </c>
      <c r="B40" s="10" t="s">
        <v>31</v>
      </c>
      <c r="C40" s="18">
        <v>60</v>
      </c>
      <c r="D40" s="19">
        <v>3169.8</v>
      </c>
      <c r="E40" s="16">
        <v>0</v>
      </c>
      <c r="F40" s="19">
        <v>3169.8</v>
      </c>
      <c r="G40" s="17">
        <v>100</v>
      </c>
      <c r="H40" s="16">
        <v>0</v>
      </c>
    </row>
    <row r="41" spans="1:8" x14ac:dyDescent="0.3">
      <c r="A41" s="10" t="s">
        <v>122</v>
      </c>
      <c r="B41" s="10" t="s">
        <v>123</v>
      </c>
      <c r="C41" s="16">
        <v>3</v>
      </c>
      <c r="D41" s="17">
        <v>210.95</v>
      </c>
      <c r="E41" s="16">
        <v>0</v>
      </c>
      <c r="F41" s="17">
        <v>210.95</v>
      </c>
      <c r="G41" s="17">
        <v>100</v>
      </c>
      <c r="H41" s="16">
        <v>0</v>
      </c>
    </row>
    <row r="42" spans="1:8" x14ac:dyDescent="0.3">
      <c r="A42" s="10" t="s">
        <v>124</v>
      </c>
      <c r="B42" s="10" t="s">
        <v>125</v>
      </c>
      <c r="C42" s="18">
        <v>29</v>
      </c>
      <c r="D42" s="19">
        <v>4384.5200000000004</v>
      </c>
      <c r="E42" s="16">
        <v>0</v>
      </c>
      <c r="F42" s="19">
        <v>4384.5200000000004</v>
      </c>
      <c r="G42" s="17">
        <v>100</v>
      </c>
      <c r="H42" s="16">
        <v>0</v>
      </c>
    </row>
    <row r="43" spans="1:8" x14ac:dyDescent="0.3">
      <c r="A43" s="10" t="s">
        <v>34</v>
      </c>
      <c r="B43" s="10" t="s">
        <v>35</v>
      </c>
      <c r="C43" s="16">
        <v>2</v>
      </c>
      <c r="D43" s="17">
        <v>351.04</v>
      </c>
      <c r="E43" s="16">
        <v>0</v>
      </c>
      <c r="F43" s="17">
        <v>351.04</v>
      </c>
      <c r="G43" s="17">
        <v>100</v>
      </c>
      <c r="H43" s="16">
        <v>0</v>
      </c>
    </row>
    <row r="44" spans="1:8" x14ac:dyDescent="0.3">
      <c r="A44" s="10" t="s">
        <v>36</v>
      </c>
      <c r="B44" s="10" t="s">
        <v>37</v>
      </c>
      <c r="C44" s="16">
        <v>1</v>
      </c>
      <c r="D44" s="17">
        <v>162.57</v>
      </c>
      <c r="E44" s="16">
        <v>0</v>
      </c>
      <c r="F44" s="17">
        <v>162.57</v>
      </c>
      <c r="G44" s="17">
        <v>100</v>
      </c>
      <c r="H44" s="16">
        <v>0</v>
      </c>
    </row>
    <row r="45" spans="1:8" x14ac:dyDescent="0.3">
      <c r="A45" s="10" t="s">
        <v>38</v>
      </c>
      <c r="B45" s="10" t="s">
        <v>39</v>
      </c>
      <c r="C45" s="16">
        <v>1</v>
      </c>
      <c r="D45" s="17">
        <v>136.1</v>
      </c>
      <c r="E45" s="16">
        <v>0</v>
      </c>
      <c r="F45" s="17">
        <v>136.1</v>
      </c>
      <c r="G45" s="17">
        <v>100</v>
      </c>
      <c r="H45" s="16">
        <v>0</v>
      </c>
    </row>
    <row r="46" spans="1:8" x14ac:dyDescent="0.3">
      <c r="A46" s="10" t="s">
        <v>19</v>
      </c>
      <c r="B46" s="10" t="s">
        <v>20</v>
      </c>
      <c r="C46" s="18">
        <v>12</v>
      </c>
      <c r="D46" s="17">
        <v>573.96</v>
      </c>
      <c r="E46" s="16">
        <v>0</v>
      </c>
      <c r="F46" s="17">
        <v>573.96</v>
      </c>
      <c r="G46" s="17">
        <v>100</v>
      </c>
      <c r="H46" s="16">
        <v>0</v>
      </c>
    </row>
    <row r="47" spans="1:8" x14ac:dyDescent="0.3">
      <c r="A47" s="10" t="s">
        <v>126</v>
      </c>
      <c r="B47" s="10" t="s">
        <v>127</v>
      </c>
      <c r="C47" s="18">
        <v>50</v>
      </c>
      <c r="D47" s="19">
        <v>9750</v>
      </c>
      <c r="E47" s="16">
        <v>0</v>
      </c>
      <c r="F47" s="19">
        <v>9750</v>
      </c>
      <c r="G47" s="17">
        <v>100</v>
      </c>
      <c r="H47" s="16">
        <v>0</v>
      </c>
    </row>
    <row r="48" spans="1:8" x14ac:dyDescent="0.3">
      <c r="A48" s="10" t="s">
        <v>40</v>
      </c>
      <c r="B48" s="10" t="s">
        <v>41</v>
      </c>
      <c r="C48" s="18">
        <v>50</v>
      </c>
      <c r="D48" s="19">
        <v>8900</v>
      </c>
      <c r="E48" s="16">
        <v>0</v>
      </c>
      <c r="F48" s="19">
        <v>8900</v>
      </c>
      <c r="G48" s="17">
        <v>100</v>
      </c>
      <c r="H48" s="16">
        <v>0</v>
      </c>
    </row>
    <row r="49" spans="1:8" x14ac:dyDescent="0.3">
      <c r="A49" s="10" t="s">
        <v>128</v>
      </c>
      <c r="B49" s="10" t="s">
        <v>129</v>
      </c>
      <c r="C49" s="18">
        <v>50</v>
      </c>
      <c r="D49" s="19">
        <v>9750</v>
      </c>
      <c r="E49" s="16">
        <v>0</v>
      </c>
      <c r="F49" s="19">
        <v>9750</v>
      </c>
      <c r="G49" s="17">
        <v>100</v>
      </c>
      <c r="H49" s="16">
        <v>0</v>
      </c>
    </row>
    <row r="50" spans="1:8" x14ac:dyDescent="0.3">
      <c r="A50" s="10" t="s">
        <v>130</v>
      </c>
      <c r="B50" s="10" t="s">
        <v>131</v>
      </c>
      <c r="C50" s="18">
        <v>50</v>
      </c>
      <c r="D50" s="19">
        <v>8903.48</v>
      </c>
      <c r="E50" s="16">
        <v>0</v>
      </c>
      <c r="F50" s="19">
        <v>8903.48</v>
      </c>
      <c r="G50" s="17">
        <v>100</v>
      </c>
      <c r="H50" s="16">
        <v>0</v>
      </c>
    </row>
    <row r="51" spans="1:8" x14ac:dyDescent="0.3">
      <c r="A51" s="11" t="s">
        <v>73</v>
      </c>
      <c r="B51" s="9"/>
      <c r="C51" s="9"/>
      <c r="D51" s="9"/>
      <c r="E51" s="9"/>
      <c r="F51" s="11" t="s">
        <v>132</v>
      </c>
      <c r="G51" s="9"/>
      <c r="H51" s="9"/>
    </row>
    <row r="52" spans="1:8" x14ac:dyDescent="0.3">
      <c r="A52" s="11" t="s">
        <v>0</v>
      </c>
      <c r="B52" s="9"/>
      <c r="C52" s="9"/>
      <c r="D52" s="9"/>
      <c r="E52" s="9"/>
      <c r="F52" s="9"/>
      <c r="G52" s="12" t="s">
        <v>75</v>
      </c>
      <c r="H52" s="9"/>
    </row>
    <row r="53" spans="1:8" x14ac:dyDescent="0.3">
      <c r="A53" s="13" t="s">
        <v>5</v>
      </c>
      <c r="B53" s="13" t="s">
        <v>6</v>
      </c>
      <c r="C53" s="14" t="s">
        <v>76</v>
      </c>
      <c r="D53" s="14" t="s">
        <v>7</v>
      </c>
      <c r="E53" s="14" t="s">
        <v>8</v>
      </c>
      <c r="F53" s="14" t="s">
        <v>9</v>
      </c>
      <c r="G53" s="14" t="s">
        <v>107</v>
      </c>
      <c r="H53" s="14" t="s">
        <v>108</v>
      </c>
    </row>
    <row r="54" spans="1:8" x14ac:dyDescent="0.3">
      <c r="A54" s="15" t="s">
        <v>21</v>
      </c>
      <c r="B54" s="9"/>
      <c r="C54" s="9"/>
      <c r="D54" s="9"/>
      <c r="E54" s="9"/>
      <c r="F54" s="9"/>
      <c r="G54" s="9"/>
      <c r="H54" s="9"/>
    </row>
    <row r="55" spans="1:8" x14ac:dyDescent="0.3">
      <c r="A55" s="10" t="s">
        <v>42</v>
      </c>
      <c r="B55" s="10" t="s">
        <v>43</v>
      </c>
      <c r="C55" s="18">
        <v>50</v>
      </c>
      <c r="D55" s="24">
        <v>10250</v>
      </c>
      <c r="E55" s="16">
        <v>0</v>
      </c>
      <c r="F55" s="24">
        <v>10250</v>
      </c>
      <c r="G55" s="17">
        <v>100</v>
      </c>
      <c r="H55" s="16">
        <v>0</v>
      </c>
    </row>
    <row r="56" spans="1:8" x14ac:dyDescent="0.3">
      <c r="A56" s="9"/>
      <c r="B56" s="9"/>
      <c r="C56" s="23">
        <v>503</v>
      </c>
      <c r="D56" s="25">
        <v>82476.210000000006</v>
      </c>
      <c r="E56" s="22">
        <v>0</v>
      </c>
      <c r="F56" s="25">
        <v>82476.210000000006</v>
      </c>
      <c r="G56" s="23">
        <v>100</v>
      </c>
      <c r="H56" s="22">
        <v>0</v>
      </c>
    </row>
    <row r="57" spans="1:8" x14ac:dyDescent="0.3">
      <c r="A57" s="15" t="s">
        <v>44</v>
      </c>
      <c r="B57" s="9"/>
      <c r="C57" s="9"/>
      <c r="D57" s="9"/>
      <c r="E57" s="9"/>
      <c r="F57" s="9"/>
      <c r="G57" s="9"/>
      <c r="H57" s="9"/>
    </row>
    <row r="58" spans="1:8" x14ac:dyDescent="0.3">
      <c r="A58" s="10" t="s">
        <v>34</v>
      </c>
      <c r="B58" s="10" t="s">
        <v>35</v>
      </c>
      <c r="C58" s="18">
        <v>36</v>
      </c>
      <c r="D58" s="19">
        <v>7266.6</v>
      </c>
      <c r="E58" s="16">
        <v>0</v>
      </c>
      <c r="F58" s="19">
        <v>7266.6</v>
      </c>
      <c r="G58" s="17">
        <v>100</v>
      </c>
      <c r="H58" s="16">
        <v>0</v>
      </c>
    </row>
    <row r="59" spans="1:8" x14ac:dyDescent="0.3">
      <c r="A59" s="10" t="s">
        <v>45</v>
      </c>
      <c r="B59" s="10" t="s">
        <v>46</v>
      </c>
      <c r="C59" s="16">
        <v>1</v>
      </c>
      <c r="D59" s="19">
        <v>1077.25</v>
      </c>
      <c r="E59" s="16">
        <v>0</v>
      </c>
      <c r="F59" s="19">
        <v>1077.25</v>
      </c>
      <c r="G59" s="17">
        <v>100</v>
      </c>
      <c r="H59" s="16">
        <v>0</v>
      </c>
    </row>
    <row r="60" spans="1:8" x14ac:dyDescent="0.3">
      <c r="A60" s="9"/>
      <c r="B60" s="9"/>
      <c r="C60" s="20">
        <v>37</v>
      </c>
      <c r="D60" s="21">
        <v>8343.85</v>
      </c>
      <c r="E60" s="22">
        <v>0</v>
      </c>
      <c r="F60" s="21">
        <v>8343.85</v>
      </c>
      <c r="G60" s="23">
        <v>100</v>
      </c>
      <c r="H60" s="22">
        <v>0</v>
      </c>
    </row>
    <row r="61" spans="1:8" x14ac:dyDescent="0.3">
      <c r="A61" s="15" t="s">
        <v>78</v>
      </c>
      <c r="B61" s="9"/>
      <c r="C61" s="9"/>
      <c r="D61" s="9"/>
      <c r="E61" s="9"/>
      <c r="F61" s="9"/>
      <c r="G61" s="9"/>
      <c r="H61" s="9"/>
    </row>
    <row r="62" spans="1:8" x14ac:dyDescent="0.3">
      <c r="A62" s="10" t="s">
        <v>79</v>
      </c>
      <c r="B62" s="10" t="s">
        <v>80</v>
      </c>
      <c r="C62" s="18">
        <v>60</v>
      </c>
      <c r="D62" s="24">
        <v>10330.200000000001</v>
      </c>
      <c r="E62" s="16">
        <v>0</v>
      </c>
      <c r="F62" s="24">
        <v>10330.200000000001</v>
      </c>
      <c r="G62" s="17">
        <v>100</v>
      </c>
      <c r="H62" s="16">
        <v>0</v>
      </c>
    </row>
    <row r="63" spans="1:8" x14ac:dyDescent="0.3">
      <c r="A63" s="10" t="s">
        <v>81</v>
      </c>
      <c r="B63" s="10" t="s">
        <v>82</v>
      </c>
      <c r="C63" s="18">
        <v>16</v>
      </c>
      <c r="D63" s="17">
        <v>841.76</v>
      </c>
      <c r="E63" s="16">
        <v>0</v>
      </c>
      <c r="F63" s="17">
        <v>841.76</v>
      </c>
      <c r="G63" s="17">
        <v>100</v>
      </c>
      <c r="H63" s="16">
        <v>0</v>
      </c>
    </row>
    <row r="64" spans="1:8" x14ac:dyDescent="0.3">
      <c r="A64" s="10" t="s">
        <v>133</v>
      </c>
      <c r="B64" s="10" t="s">
        <v>134</v>
      </c>
      <c r="C64" s="16">
        <v>1</v>
      </c>
      <c r="D64" s="17">
        <v>265</v>
      </c>
      <c r="E64" s="17">
        <v>265</v>
      </c>
      <c r="F64" s="16">
        <v>0</v>
      </c>
      <c r="G64" s="16">
        <v>0</v>
      </c>
      <c r="H64" s="16">
        <v>0</v>
      </c>
    </row>
    <row r="65" spans="1:8" x14ac:dyDescent="0.3">
      <c r="A65" s="9"/>
      <c r="B65" s="9"/>
      <c r="C65" s="20">
        <v>77</v>
      </c>
      <c r="D65" s="25">
        <v>11436.96</v>
      </c>
      <c r="E65" s="23">
        <v>265</v>
      </c>
      <c r="F65" s="25">
        <v>11171.96</v>
      </c>
      <c r="G65" s="20">
        <v>97.68</v>
      </c>
      <c r="H65" s="21">
        <v>4215.83</v>
      </c>
    </row>
    <row r="66" spans="1:8" x14ac:dyDescent="0.3">
      <c r="A66" s="15" t="s">
        <v>83</v>
      </c>
      <c r="B66" s="9"/>
      <c r="C66" s="9"/>
      <c r="D66" s="9"/>
      <c r="E66" s="9"/>
      <c r="F66" s="9"/>
      <c r="G66" s="9"/>
      <c r="H66" s="9"/>
    </row>
    <row r="67" spans="1:8" x14ac:dyDescent="0.3">
      <c r="A67" s="10" t="s">
        <v>84</v>
      </c>
      <c r="B67" s="10" t="s">
        <v>85</v>
      </c>
      <c r="C67" s="18">
        <v>15</v>
      </c>
      <c r="D67" s="19">
        <v>1921.95</v>
      </c>
      <c r="E67" s="16">
        <v>0</v>
      </c>
      <c r="F67" s="19">
        <v>1921.95</v>
      </c>
      <c r="G67" s="17">
        <v>100</v>
      </c>
      <c r="H67" s="16">
        <v>0</v>
      </c>
    </row>
    <row r="68" spans="1:8" x14ac:dyDescent="0.3">
      <c r="A68" s="10" t="s">
        <v>86</v>
      </c>
      <c r="B68" s="10" t="s">
        <v>87</v>
      </c>
      <c r="C68" s="18">
        <v>15</v>
      </c>
      <c r="D68" s="19">
        <v>2495.4</v>
      </c>
      <c r="E68" s="16">
        <v>0</v>
      </c>
      <c r="F68" s="19">
        <v>2495.4</v>
      </c>
      <c r="G68" s="17">
        <v>100</v>
      </c>
      <c r="H68" s="16">
        <v>0</v>
      </c>
    </row>
    <row r="69" spans="1:8" x14ac:dyDescent="0.3">
      <c r="A69" s="10" t="s">
        <v>88</v>
      </c>
      <c r="B69" s="10" t="s">
        <v>89</v>
      </c>
      <c r="C69" s="18">
        <v>20</v>
      </c>
      <c r="D69" s="19">
        <v>1849.8</v>
      </c>
      <c r="E69" s="16">
        <v>0</v>
      </c>
      <c r="F69" s="19">
        <v>1849.8</v>
      </c>
      <c r="G69" s="17">
        <v>100</v>
      </c>
      <c r="H69" s="16">
        <v>0</v>
      </c>
    </row>
    <row r="70" spans="1:8" x14ac:dyDescent="0.3">
      <c r="A70" s="10" t="s">
        <v>90</v>
      </c>
      <c r="B70" s="10" t="s">
        <v>91</v>
      </c>
      <c r="C70" s="18">
        <v>20</v>
      </c>
      <c r="D70" s="19">
        <v>2233.1999999999998</v>
      </c>
      <c r="E70" s="16">
        <v>0</v>
      </c>
      <c r="F70" s="19">
        <v>2233.1999999999998</v>
      </c>
      <c r="G70" s="17">
        <v>100</v>
      </c>
      <c r="H70" s="16">
        <v>0</v>
      </c>
    </row>
    <row r="71" spans="1:8" x14ac:dyDescent="0.3">
      <c r="A71" s="10" t="s">
        <v>92</v>
      </c>
      <c r="B71" s="10" t="s">
        <v>93</v>
      </c>
      <c r="C71" s="18">
        <v>15</v>
      </c>
      <c r="D71" s="19">
        <v>2140.8000000000002</v>
      </c>
      <c r="E71" s="16">
        <v>0</v>
      </c>
      <c r="F71" s="19">
        <v>2140.8000000000002</v>
      </c>
      <c r="G71" s="17">
        <v>100</v>
      </c>
      <c r="H71" s="16">
        <v>0</v>
      </c>
    </row>
    <row r="72" spans="1:8" x14ac:dyDescent="0.3">
      <c r="A72" s="9"/>
      <c r="B72" s="9"/>
      <c r="C72" s="20">
        <v>85</v>
      </c>
      <c r="D72" s="25">
        <v>10641.15</v>
      </c>
      <c r="E72" s="22">
        <v>0</v>
      </c>
      <c r="F72" s="25">
        <v>10641.15</v>
      </c>
      <c r="G72" s="23">
        <v>100</v>
      </c>
      <c r="H72" s="22">
        <v>0</v>
      </c>
    </row>
    <row r="73" spans="1:8" x14ac:dyDescent="0.3">
      <c r="A73" s="15" t="s">
        <v>94</v>
      </c>
      <c r="B73" s="9"/>
      <c r="C73" s="9"/>
      <c r="D73" s="9"/>
      <c r="E73" s="9"/>
      <c r="F73" s="9"/>
      <c r="G73" s="9"/>
      <c r="H73" s="9"/>
    </row>
    <row r="74" spans="1:8" x14ac:dyDescent="0.3">
      <c r="A74" s="10" t="s">
        <v>11</v>
      </c>
      <c r="B74" s="10" t="s">
        <v>12</v>
      </c>
      <c r="C74" s="18">
        <v>24</v>
      </c>
      <c r="D74" s="19">
        <v>5217.6000000000004</v>
      </c>
      <c r="E74" s="16">
        <v>0</v>
      </c>
      <c r="F74" s="19">
        <v>5217.6000000000004</v>
      </c>
      <c r="G74" s="17">
        <v>100</v>
      </c>
      <c r="H74" s="16">
        <v>0</v>
      </c>
    </row>
    <row r="75" spans="1:8" x14ac:dyDescent="0.3">
      <c r="A75" s="9"/>
      <c r="B75" s="9"/>
      <c r="C75" s="20">
        <v>24</v>
      </c>
      <c r="D75" s="21">
        <v>5217.6000000000004</v>
      </c>
      <c r="E75" s="22">
        <v>0</v>
      </c>
      <c r="F75" s="21">
        <v>5217.6000000000004</v>
      </c>
      <c r="G75" s="23">
        <v>100</v>
      </c>
      <c r="H75" s="22">
        <v>0</v>
      </c>
    </row>
    <row r="76" spans="1:8" x14ac:dyDescent="0.3">
      <c r="A76" s="15" t="s">
        <v>95</v>
      </c>
      <c r="B76" s="9"/>
      <c r="C76" s="9"/>
      <c r="D76" s="9"/>
      <c r="E76" s="9"/>
      <c r="F76" s="9"/>
      <c r="G76" s="9"/>
      <c r="H76" s="9"/>
    </row>
    <row r="77" spans="1:8" x14ac:dyDescent="0.3">
      <c r="A77" s="10" t="s">
        <v>96</v>
      </c>
      <c r="B77" s="10" t="s">
        <v>97</v>
      </c>
      <c r="C77" s="17">
        <v>288</v>
      </c>
      <c r="D77" s="24">
        <v>37543.68</v>
      </c>
      <c r="E77" s="16">
        <v>0</v>
      </c>
      <c r="F77" s="24">
        <v>37543.68</v>
      </c>
      <c r="G77" s="17">
        <v>100</v>
      </c>
      <c r="H77" s="16">
        <v>0</v>
      </c>
    </row>
    <row r="78" spans="1:8" x14ac:dyDescent="0.3">
      <c r="A78" s="10" t="s">
        <v>98</v>
      </c>
      <c r="B78" s="10" t="s">
        <v>99</v>
      </c>
      <c r="C78" s="17">
        <v>264</v>
      </c>
      <c r="D78" s="24">
        <v>27720</v>
      </c>
      <c r="E78" s="16">
        <v>0</v>
      </c>
      <c r="F78" s="24">
        <v>27720</v>
      </c>
      <c r="G78" s="17">
        <v>100</v>
      </c>
      <c r="H78" s="16">
        <v>0</v>
      </c>
    </row>
    <row r="79" spans="1:8" x14ac:dyDescent="0.3">
      <c r="A79" s="9"/>
      <c r="B79" s="9"/>
      <c r="C79" s="23">
        <v>552</v>
      </c>
      <c r="D79" s="25">
        <v>65263.68</v>
      </c>
      <c r="E79" s="22">
        <v>0</v>
      </c>
      <c r="F79" s="25">
        <v>65263.68</v>
      </c>
      <c r="G79" s="23">
        <v>100</v>
      </c>
      <c r="H79" s="22">
        <v>0</v>
      </c>
    </row>
    <row r="80" spans="1:8" x14ac:dyDescent="0.3">
      <c r="A80" s="27" t="s">
        <v>104</v>
      </c>
      <c r="B80" s="9"/>
      <c r="C80" s="21">
        <v>1566</v>
      </c>
      <c r="D80" s="26">
        <v>213496.62</v>
      </c>
      <c r="E80" s="23">
        <v>265</v>
      </c>
      <c r="F80" s="26">
        <v>213231.62</v>
      </c>
      <c r="G80" s="20">
        <v>99.88</v>
      </c>
      <c r="H80" s="25">
        <v>80464.759999999995</v>
      </c>
    </row>
    <row r="81" spans="1:8" x14ac:dyDescent="0.3">
      <c r="A81" s="11" t="s">
        <v>73</v>
      </c>
      <c r="B81" s="9"/>
      <c r="C81" s="9"/>
      <c r="D81" s="9"/>
      <c r="E81" s="9"/>
      <c r="F81" s="11" t="s">
        <v>132</v>
      </c>
      <c r="G81" s="9"/>
      <c r="H81" s="9"/>
    </row>
    <row r="82" spans="1:8" x14ac:dyDescent="0.3">
      <c r="A82" s="10"/>
      <c r="B82" s="10"/>
      <c r="C82" s="16"/>
      <c r="D82" s="19"/>
      <c r="E82" s="16"/>
      <c r="F82" s="19"/>
      <c r="G82" s="17"/>
      <c r="H82" s="16"/>
    </row>
    <row r="83" spans="1:8" x14ac:dyDescent="0.3">
      <c r="A83" s="9"/>
      <c r="B83" s="9"/>
      <c r="C83" s="22"/>
      <c r="D83" s="21"/>
      <c r="E83" s="22"/>
      <c r="F83" s="21"/>
      <c r="G83" s="23"/>
      <c r="H83" s="22"/>
    </row>
    <row r="84" spans="1:8" x14ac:dyDescent="0.3">
      <c r="A84" s="15"/>
      <c r="B84" s="9"/>
      <c r="C84" s="9"/>
      <c r="D84" s="9"/>
      <c r="E84" s="9"/>
      <c r="F84" s="9"/>
      <c r="G84" s="9"/>
      <c r="H84" s="9"/>
    </row>
    <row r="85" spans="1:8" x14ac:dyDescent="0.3">
      <c r="A85" s="10"/>
      <c r="B85" s="10"/>
      <c r="C85" s="17"/>
      <c r="D85" s="24"/>
      <c r="E85" s="16"/>
      <c r="F85" s="24"/>
      <c r="G85" s="17"/>
      <c r="H85" s="16"/>
    </row>
    <row r="86" spans="1:8" x14ac:dyDescent="0.3">
      <c r="A86" s="10"/>
      <c r="B86" s="10"/>
      <c r="C86" s="17"/>
      <c r="D86" s="24"/>
      <c r="E86" s="16"/>
      <c r="F86" s="24"/>
      <c r="G86" s="17"/>
      <c r="H86" s="16"/>
    </row>
    <row r="87" spans="1:8" x14ac:dyDescent="0.3">
      <c r="A87" s="10"/>
      <c r="B87" s="10"/>
      <c r="C87" s="17"/>
      <c r="D87" s="24"/>
      <c r="E87" s="16"/>
      <c r="F87" s="24"/>
      <c r="G87" s="17"/>
      <c r="H87" s="16"/>
    </row>
    <row r="88" spans="1:8" x14ac:dyDescent="0.3">
      <c r="A88" s="10"/>
      <c r="B88" s="10"/>
      <c r="C88" s="17"/>
      <c r="D88" s="24"/>
      <c r="E88" s="16"/>
      <c r="F88" s="24"/>
      <c r="G88" s="17"/>
      <c r="H88" s="16"/>
    </row>
    <row r="89" spans="1:8" x14ac:dyDescent="0.3">
      <c r="A89" s="9"/>
      <c r="B89" s="9"/>
      <c r="C89" s="21"/>
      <c r="D89" s="26"/>
      <c r="E89" s="22"/>
      <c r="F89" s="26"/>
      <c r="G89" s="23"/>
      <c r="H89" s="22"/>
    </row>
    <row r="90" spans="1:8" x14ac:dyDescent="0.3">
      <c r="A90" s="27"/>
      <c r="B90" s="9"/>
      <c r="C90" s="21"/>
      <c r="D90" s="26"/>
      <c r="E90" s="22"/>
      <c r="F90" s="26"/>
      <c r="G90" s="23"/>
      <c r="H90" s="22"/>
    </row>
    <row r="91" spans="1:8" x14ac:dyDescent="0.3">
      <c r="A91" s="11"/>
      <c r="B91" s="9"/>
      <c r="C91" s="9"/>
      <c r="D91" s="9"/>
      <c r="E91" s="9"/>
      <c r="F91" s="11"/>
      <c r="G91" s="9"/>
      <c r="H91" s="9"/>
    </row>
    <row r="92" spans="1:8" x14ac:dyDescent="0.3">
      <c r="A92" s="1"/>
      <c r="B92" s="1"/>
      <c r="C92" s="4"/>
      <c r="D92" s="5"/>
      <c r="E92" s="4"/>
      <c r="F92" s="5"/>
      <c r="G92" s="4"/>
      <c r="H92" s="4"/>
    </row>
    <row r="93" spans="1:8" x14ac:dyDescent="0.3">
      <c r="A93" s="1"/>
      <c r="B93" s="1"/>
      <c r="C93" s="4"/>
      <c r="D93" s="5"/>
      <c r="E93" s="4"/>
      <c r="F93" s="5"/>
      <c r="G93" s="4"/>
      <c r="H93" s="4"/>
    </row>
    <row r="94" spans="1:8" x14ac:dyDescent="0.3">
      <c r="C94" s="7"/>
      <c r="D94" s="6"/>
      <c r="E94" s="7"/>
      <c r="F94" s="6"/>
      <c r="G94" s="7"/>
      <c r="H94" s="7"/>
    </row>
    <row r="95" spans="1:8" x14ac:dyDescent="0.3">
      <c r="A95" s="3"/>
    </row>
    <row r="96" spans="1:8" x14ac:dyDescent="0.3">
      <c r="A96" s="1"/>
      <c r="B96" s="1"/>
      <c r="C96" s="4"/>
      <c r="D96" s="5"/>
      <c r="E96" s="4"/>
      <c r="F96" s="5"/>
      <c r="G96" s="4"/>
      <c r="H96" s="4"/>
    </row>
    <row r="97" spans="1:8" x14ac:dyDescent="0.3">
      <c r="A97" s="1"/>
      <c r="B97" s="1"/>
      <c r="C97" s="4"/>
      <c r="D97" s="5"/>
      <c r="E97" s="4"/>
      <c r="F97" s="5"/>
      <c r="G97" s="4"/>
      <c r="H97" s="4"/>
    </row>
    <row r="98" spans="1:8" x14ac:dyDescent="0.3">
      <c r="A98" s="1"/>
      <c r="B98" s="1"/>
      <c r="C98" s="4"/>
      <c r="D98" s="5"/>
      <c r="E98" s="4"/>
      <c r="F98" s="5"/>
      <c r="G98" s="4"/>
      <c r="H98" s="4"/>
    </row>
    <row r="99" spans="1:8" x14ac:dyDescent="0.3">
      <c r="A99" s="1"/>
      <c r="B99" s="1"/>
      <c r="C99" s="4"/>
      <c r="D99" s="5"/>
      <c r="E99" s="4"/>
      <c r="F99" s="5"/>
      <c r="G99" s="4"/>
      <c r="H99" s="4"/>
    </row>
    <row r="100" spans="1:8" x14ac:dyDescent="0.3">
      <c r="A100" s="1"/>
      <c r="B100" s="1"/>
      <c r="C100" s="4"/>
      <c r="D100" s="5"/>
      <c r="E100" s="4"/>
      <c r="F100" s="5"/>
      <c r="G100" s="4"/>
      <c r="H100" s="4"/>
    </row>
    <row r="101" spans="1:8" x14ac:dyDescent="0.3">
      <c r="C101" s="7"/>
      <c r="D101" s="6"/>
      <c r="E101" s="7"/>
      <c r="F101" s="6"/>
      <c r="G101" s="7"/>
      <c r="H101" s="7"/>
    </row>
    <row r="102" spans="1:8" x14ac:dyDescent="0.3">
      <c r="A102" s="3"/>
    </row>
    <row r="103" spans="1:8" x14ac:dyDescent="0.3">
      <c r="A103" s="1"/>
      <c r="B103" s="1"/>
      <c r="C103" s="4"/>
      <c r="D103" s="5"/>
      <c r="E103" s="4"/>
      <c r="F103" s="5"/>
      <c r="G103" s="4"/>
      <c r="H103" s="4"/>
    </row>
    <row r="104" spans="1:8" x14ac:dyDescent="0.3">
      <c r="C104" s="7"/>
      <c r="D104" s="6"/>
      <c r="E104" s="7"/>
      <c r="F104" s="6"/>
      <c r="G104" s="7"/>
      <c r="H104" s="7"/>
    </row>
    <row r="105" spans="1:8" x14ac:dyDescent="0.3">
      <c r="A105" s="3"/>
    </row>
    <row r="106" spans="1:8" x14ac:dyDescent="0.3">
      <c r="A106" s="1"/>
      <c r="B106" s="1"/>
      <c r="C106" s="4"/>
      <c r="D106" s="5"/>
      <c r="E106" s="4"/>
      <c r="F106" s="5"/>
      <c r="G106" s="4"/>
      <c r="H106" s="4"/>
    </row>
    <row r="107" spans="1:8" x14ac:dyDescent="0.3">
      <c r="A107" s="1"/>
      <c r="B107" s="1"/>
      <c r="C107" s="4"/>
      <c r="D107" s="5"/>
      <c r="E107" s="4"/>
      <c r="F107" s="5"/>
      <c r="G107" s="4"/>
      <c r="H107" s="4"/>
    </row>
    <row r="108" spans="1:8" x14ac:dyDescent="0.3">
      <c r="A108" s="1"/>
      <c r="B108" s="1"/>
      <c r="C108" s="4"/>
      <c r="D108" s="5"/>
      <c r="E108" s="4"/>
      <c r="F108" s="5"/>
      <c r="G108" s="4"/>
      <c r="H108" s="4"/>
    </row>
    <row r="109" spans="1:8" x14ac:dyDescent="0.3">
      <c r="A109" s="1"/>
      <c r="B109" s="1"/>
      <c r="C109" s="4"/>
      <c r="D109" s="5"/>
      <c r="E109" s="4"/>
      <c r="F109" s="5"/>
      <c r="G109" s="4"/>
      <c r="H109" s="4"/>
    </row>
    <row r="110" spans="1:8" x14ac:dyDescent="0.3">
      <c r="C110" s="6"/>
      <c r="D110" s="6"/>
      <c r="E110" s="7"/>
      <c r="F110" s="6"/>
      <c r="G110" s="7"/>
      <c r="H110" s="7"/>
    </row>
    <row r="111" spans="1:8" x14ac:dyDescent="0.3">
      <c r="A111" s="8"/>
      <c r="C111" s="6"/>
      <c r="D111" s="6"/>
      <c r="E111" s="7"/>
      <c r="F111" s="6"/>
      <c r="G111" s="7"/>
      <c r="H111" s="7"/>
    </row>
    <row r="112" spans="1:8" x14ac:dyDescent="0.3">
      <c r="A112" s="2"/>
      <c r="E112" s="2"/>
    </row>
  </sheetData>
  <pageMargins left="0.7" right="0.7" top="0.7" bottom="0.7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workbookViewId="0">
      <selection activeCell="M43" sqref="M43"/>
    </sheetView>
  </sheetViews>
  <sheetFormatPr defaultRowHeight="14.4" x14ac:dyDescent="0.3"/>
  <cols>
    <col min="2" max="2" width="41.21875" bestFit="1" customWidth="1"/>
  </cols>
  <sheetData>
    <row r="1" spans="1:9" ht="22.8" x14ac:dyDescent="0.3">
      <c r="A1" s="28" t="s">
        <v>0</v>
      </c>
      <c r="B1" s="9"/>
      <c r="D1" s="9"/>
      <c r="E1" s="9"/>
      <c r="F1" s="9"/>
      <c r="G1" s="9"/>
      <c r="H1" s="9"/>
      <c r="I1" s="9"/>
    </row>
    <row r="2" spans="1:9" ht="17.399999999999999" x14ac:dyDescent="0.3">
      <c r="A2" s="29" t="s">
        <v>1</v>
      </c>
      <c r="E2" s="9"/>
      <c r="F2" s="9"/>
      <c r="G2" s="9"/>
      <c r="H2" s="9"/>
      <c r="I2" s="9"/>
    </row>
    <row r="3" spans="1:9" x14ac:dyDescent="0.3">
      <c r="A3" s="10" t="s">
        <v>2</v>
      </c>
      <c r="B3" s="10" t="s">
        <v>105</v>
      </c>
      <c r="C3" s="9"/>
      <c r="D3" s="9"/>
      <c r="E3" s="9"/>
      <c r="F3" s="9"/>
      <c r="G3" s="9"/>
      <c r="H3" s="9"/>
      <c r="I3" s="9"/>
    </row>
    <row r="4" spans="1:9" x14ac:dyDescent="0.3">
      <c r="A4" s="10" t="s">
        <v>3</v>
      </c>
      <c r="B4" s="10" t="s">
        <v>106</v>
      </c>
      <c r="C4" s="9"/>
      <c r="D4" s="9"/>
      <c r="E4" s="9"/>
      <c r="F4" s="9"/>
      <c r="G4" s="9"/>
      <c r="H4" s="9"/>
      <c r="I4" s="9"/>
    </row>
    <row r="5" spans="1:9" x14ac:dyDescent="0.3">
      <c r="A5" s="11" t="s">
        <v>0</v>
      </c>
      <c r="B5" s="9"/>
      <c r="C5" s="9"/>
      <c r="D5" s="9"/>
      <c r="E5" s="9"/>
      <c r="F5" s="9"/>
      <c r="G5" s="9"/>
      <c r="H5" s="12" t="s">
        <v>4</v>
      </c>
      <c r="I5" s="9"/>
    </row>
    <row r="6" spans="1:9" x14ac:dyDescent="0.3">
      <c r="A6" s="13" t="s">
        <v>5</v>
      </c>
      <c r="B6" s="13" t="s">
        <v>6</v>
      </c>
      <c r="C6" s="9"/>
      <c r="D6" s="14" t="s">
        <v>76</v>
      </c>
      <c r="E6" s="14" t="s">
        <v>7</v>
      </c>
      <c r="F6" s="14" t="s">
        <v>8</v>
      </c>
      <c r="G6" s="14" t="s">
        <v>9</v>
      </c>
      <c r="H6" s="14" t="s">
        <v>107</v>
      </c>
      <c r="I6" s="14" t="s">
        <v>108</v>
      </c>
    </row>
    <row r="7" spans="1:9" x14ac:dyDescent="0.3">
      <c r="A7" s="15" t="s">
        <v>10</v>
      </c>
      <c r="B7" s="9"/>
      <c r="C7" s="9"/>
      <c r="D7" s="9"/>
      <c r="E7" s="9"/>
      <c r="F7" s="9"/>
      <c r="G7" s="9"/>
      <c r="H7" s="9"/>
      <c r="I7" s="9"/>
    </row>
    <row r="8" spans="1:9" x14ac:dyDescent="0.3">
      <c r="A8" s="10" t="s">
        <v>11</v>
      </c>
      <c r="B8" s="10" t="s">
        <v>12</v>
      </c>
      <c r="C8" s="9"/>
      <c r="D8" s="16">
        <v>1</v>
      </c>
      <c r="E8" s="17">
        <v>217.4</v>
      </c>
      <c r="F8" s="16">
        <v>0</v>
      </c>
      <c r="G8" s="17">
        <v>217.4</v>
      </c>
      <c r="H8" s="17">
        <v>100</v>
      </c>
      <c r="I8" s="16">
        <v>0</v>
      </c>
    </row>
    <row r="9" spans="1:9" x14ac:dyDescent="0.3">
      <c r="A9" s="10" t="s">
        <v>13</v>
      </c>
      <c r="B9" s="10" t="s">
        <v>14</v>
      </c>
      <c r="C9" s="9"/>
      <c r="D9" s="16">
        <v>1</v>
      </c>
      <c r="E9" s="18">
        <v>91.3</v>
      </c>
      <c r="F9" s="16">
        <v>0</v>
      </c>
      <c r="G9" s="18">
        <v>91.3</v>
      </c>
      <c r="H9" s="17">
        <v>100</v>
      </c>
      <c r="I9" s="16">
        <v>0</v>
      </c>
    </row>
    <row r="10" spans="1:9" x14ac:dyDescent="0.3">
      <c r="A10" s="10" t="s">
        <v>15</v>
      </c>
      <c r="B10" s="10" t="s">
        <v>16</v>
      </c>
      <c r="C10" s="9"/>
      <c r="D10" s="16">
        <v>1</v>
      </c>
      <c r="E10" s="17">
        <v>100.86</v>
      </c>
      <c r="F10" s="16">
        <v>0</v>
      </c>
      <c r="G10" s="17">
        <v>100.86</v>
      </c>
      <c r="H10" s="17">
        <v>100</v>
      </c>
      <c r="I10" s="16">
        <v>0</v>
      </c>
    </row>
    <row r="11" spans="1:9" x14ac:dyDescent="0.3">
      <c r="A11" s="10" t="s">
        <v>17</v>
      </c>
      <c r="B11" s="10" t="s">
        <v>18</v>
      </c>
      <c r="C11" s="9"/>
      <c r="D11" s="18">
        <v>38</v>
      </c>
      <c r="E11" s="19">
        <v>7849.04</v>
      </c>
      <c r="F11" s="16">
        <v>0</v>
      </c>
      <c r="G11" s="19">
        <v>7849.04</v>
      </c>
      <c r="H11" s="17">
        <v>100</v>
      </c>
      <c r="I11" s="16">
        <v>0</v>
      </c>
    </row>
    <row r="12" spans="1:9" x14ac:dyDescent="0.3">
      <c r="A12" s="10" t="s">
        <v>19</v>
      </c>
      <c r="B12" s="10" t="s">
        <v>20</v>
      </c>
      <c r="C12" s="9"/>
      <c r="D12" s="18">
        <v>12</v>
      </c>
      <c r="E12" s="17">
        <v>573.96</v>
      </c>
      <c r="F12" s="16">
        <v>0</v>
      </c>
      <c r="G12" s="17">
        <v>573.96</v>
      </c>
      <c r="H12" s="17">
        <v>100</v>
      </c>
      <c r="I12" s="16">
        <v>0</v>
      </c>
    </row>
    <row r="13" spans="1:9" x14ac:dyDescent="0.3">
      <c r="A13" s="9"/>
      <c r="B13" s="9"/>
      <c r="C13" s="9"/>
      <c r="D13" s="20">
        <v>53</v>
      </c>
      <c r="E13" s="21">
        <v>8832.56</v>
      </c>
      <c r="F13" s="22">
        <v>0</v>
      </c>
      <c r="G13" s="21">
        <v>8832.56</v>
      </c>
      <c r="H13" s="23">
        <v>100</v>
      </c>
      <c r="I13" s="22">
        <v>0</v>
      </c>
    </row>
    <row r="14" spans="1:9" x14ac:dyDescent="0.3">
      <c r="A14" s="15" t="s">
        <v>21</v>
      </c>
      <c r="B14" s="9"/>
      <c r="C14" s="9"/>
      <c r="D14" s="9"/>
      <c r="E14" s="9"/>
      <c r="F14" s="9"/>
      <c r="G14" s="9"/>
      <c r="H14" s="9"/>
      <c r="I14" s="9"/>
    </row>
    <row r="15" spans="1:9" x14ac:dyDescent="0.3">
      <c r="A15" s="10" t="s">
        <v>11</v>
      </c>
      <c r="B15" s="10" t="s">
        <v>12</v>
      </c>
      <c r="C15" s="9"/>
      <c r="D15" s="18">
        <v>31</v>
      </c>
      <c r="E15" s="19">
        <v>5860.28</v>
      </c>
      <c r="F15" s="16">
        <v>0</v>
      </c>
      <c r="G15" s="19">
        <v>5860.28</v>
      </c>
      <c r="H15" s="17">
        <v>100</v>
      </c>
      <c r="I15" s="16">
        <v>0</v>
      </c>
    </row>
    <row r="16" spans="1:9" x14ac:dyDescent="0.3">
      <c r="A16" s="10" t="s">
        <v>22</v>
      </c>
      <c r="B16" s="10" t="s">
        <v>23</v>
      </c>
      <c r="C16" s="9"/>
      <c r="D16" s="18">
        <v>24</v>
      </c>
      <c r="E16" s="19">
        <v>4121.76</v>
      </c>
      <c r="F16" s="16">
        <v>0</v>
      </c>
      <c r="G16" s="19">
        <v>4121.76</v>
      </c>
      <c r="H16" s="17">
        <v>100</v>
      </c>
      <c r="I16" s="16">
        <v>0</v>
      </c>
    </row>
    <row r="17" spans="1:9" x14ac:dyDescent="0.3">
      <c r="A17" s="10" t="s">
        <v>13</v>
      </c>
      <c r="B17" s="10" t="s">
        <v>14</v>
      </c>
      <c r="C17" s="9"/>
      <c r="D17" s="18">
        <v>11</v>
      </c>
      <c r="E17" s="17">
        <v>873.29</v>
      </c>
      <c r="F17" s="16">
        <v>0</v>
      </c>
      <c r="G17" s="17">
        <v>873.29</v>
      </c>
      <c r="H17" s="17">
        <v>100</v>
      </c>
      <c r="I17" s="16">
        <v>0</v>
      </c>
    </row>
    <row r="18" spans="1:9" x14ac:dyDescent="0.3">
      <c r="A18" s="10" t="s">
        <v>15</v>
      </c>
      <c r="B18" s="10" t="s">
        <v>16</v>
      </c>
      <c r="C18" s="9"/>
      <c r="D18" s="18">
        <v>23</v>
      </c>
      <c r="E18" s="19">
        <v>2017.15</v>
      </c>
      <c r="F18" s="16">
        <v>0</v>
      </c>
      <c r="G18" s="19">
        <v>2017.15</v>
      </c>
      <c r="H18" s="17">
        <v>100</v>
      </c>
      <c r="I18" s="16">
        <v>0</v>
      </c>
    </row>
    <row r="19" spans="1:9" x14ac:dyDescent="0.3">
      <c r="A19" s="10" t="s">
        <v>24</v>
      </c>
      <c r="B19" s="10" t="s">
        <v>25</v>
      </c>
      <c r="C19" s="9"/>
      <c r="D19" s="16">
        <v>6</v>
      </c>
      <c r="E19" s="17">
        <v>453.65</v>
      </c>
      <c r="F19" s="16">
        <v>0</v>
      </c>
      <c r="G19" s="17">
        <v>453.65</v>
      </c>
      <c r="H19" s="17">
        <v>100</v>
      </c>
      <c r="I19" s="16">
        <v>0</v>
      </c>
    </row>
    <row r="20" spans="1:9" x14ac:dyDescent="0.3">
      <c r="A20" s="10" t="s">
        <v>26</v>
      </c>
      <c r="B20" s="10" t="s">
        <v>27</v>
      </c>
      <c r="C20" s="9"/>
      <c r="D20" s="18">
        <v>25</v>
      </c>
      <c r="E20" s="19">
        <v>3992.5</v>
      </c>
      <c r="F20" s="16">
        <v>0</v>
      </c>
      <c r="G20" s="19">
        <v>3992.5</v>
      </c>
      <c r="H20" s="17">
        <v>100</v>
      </c>
      <c r="I20" s="16">
        <v>0</v>
      </c>
    </row>
    <row r="21" spans="1:9" x14ac:dyDescent="0.3">
      <c r="A21" s="10" t="s">
        <v>28</v>
      </c>
      <c r="B21" s="10" t="s">
        <v>29</v>
      </c>
      <c r="C21" s="9"/>
      <c r="D21" s="16">
        <v>5</v>
      </c>
      <c r="E21" s="17">
        <v>340.22</v>
      </c>
      <c r="F21" s="16">
        <v>0</v>
      </c>
      <c r="G21" s="17">
        <v>340.22</v>
      </c>
      <c r="H21" s="17">
        <v>100</v>
      </c>
      <c r="I21" s="16">
        <v>0</v>
      </c>
    </row>
    <row r="22" spans="1:9" x14ac:dyDescent="0.3">
      <c r="A22" s="10" t="s">
        <v>17</v>
      </c>
      <c r="B22" s="10" t="s">
        <v>18</v>
      </c>
      <c r="C22" s="9"/>
      <c r="D22" s="18">
        <v>36</v>
      </c>
      <c r="E22" s="19">
        <v>6179.4</v>
      </c>
      <c r="F22" s="16">
        <v>0</v>
      </c>
      <c r="G22" s="19">
        <v>6179.4</v>
      </c>
      <c r="H22" s="17">
        <v>100</v>
      </c>
      <c r="I22" s="16">
        <v>0</v>
      </c>
    </row>
    <row r="23" spans="1:9" x14ac:dyDescent="0.3">
      <c r="A23" s="10" t="s">
        <v>30</v>
      </c>
      <c r="B23" s="10" t="s">
        <v>31</v>
      </c>
      <c r="C23" s="9"/>
      <c r="D23" s="18">
        <v>18</v>
      </c>
      <c r="E23" s="17">
        <v>950.93</v>
      </c>
      <c r="F23" s="16">
        <v>0</v>
      </c>
      <c r="G23" s="17">
        <v>950.93</v>
      </c>
      <c r="H23" s="17">
        <v>100</v>
      </c>
      <c r="I23" s="16">
        <v>0</v>
      </c>
    </row>
    <row r="24" spans="1:9" x14ac:dyDescent="0.3">
      <c r="A24" s="10" t="s">
        <v>32</v>
      </c>
      <c r="B24" s="10" t="s">
        <v>33</v>
      </c>
      <c r="C24" s="9"/>
      <c r="D24" s="18">
        <v>90</v>
      </c>
      <c r="E24" s="24">
        <v>15448.5</v>
      </c>
      <c r="F24" s="16">
        <v>0</v>
      </c>
      <c r="G24" s="24">
        <v>15448.5</v>
      </c>
      <c r="H24" s="17">
        <v>100</v>
      </c>
      <c r="I24" s="16">
        <v>0</v>
      </c>
    </row>
    <row r="25" spans="1:9" x14ac:dyDescent="0.3">
      <c r="A25" s="10" t="s">
        <v>34</v>
      </c>
      <c r="B25" s="10" t="s">
        <v>35</v>
      </c>
      <c r="C25" s="9"/>
      <c r="D25" s="16">
        <v>1</v>
      </c>
      <c r="E25" s="17">
        <v>175.52</v>
      </c>
      <c r="F25" s="16">
        <v>0</v>
      </c>
      <c r="G25" s="17">
        <v>175.52</v>
      </c>
      <c r="H25" s="17">
        <v>100</v>
      </c>
      <c r="I25" s="16">
        <v>0</v>
      </c>
    </row>
    <row r="26" spans="1:9" x14ac:dyDescent="0.3">
      <c r="A26" s="10" t="s">
        <v>36</v>
      </c>
      <c r="B26" s="10" t="s">
        <v>37</v>
      </c>
      <c r="C26" s="9"/>
      <c r="D26" s="16">
        <v>1</v>
      </c>
      <c r="E26" s="17">
        <v>162.57</v>
      </c>
      <c r="F26" s="16">
        <v>0</v>
      </c>
      <c r="G26" s="17">
        <v>162.57</v>
      </c>
      <c r="H26" s="17">
        <v>100</v>
      </c>
      <c r="I26" s="16">
        <v>0</v>
      </c>
    </row>
    <row r="27" spans="1:9" x14ac:dyDescent="0.3">
      <c r="A27" s="10" t="s">
        <v>38</v>
      </c>
      <c r="B27" s="10" t="s">
        <v>39</v>
      </c>
      <c r="C27" s="9"/>
      <c r="D27" s="16">
        <v>1</v>
      </c>
      <c r="E27" s="17">
        <v>136.1</v>
      </c>
      <c r="F27" s="16">
        <v>0</v>
      </c>
      <c r="G27" s="17">
        <v>136.1</v>
      </c>
      <c r="H27" s="17">
        <v>100</v>
      </c>
      <c r="I27" s="16">
        <v>0</v>
      </c>
    </row>
    <row r="28" spans="1:9" x14ac:dyDescent="0.3">
      <c r="A28" s="10" t="s">
        <v>40</v>
      </c>
      <c r="B28" s="10" t="s">
        <v>41</v>
      </c>
      <c r="C28" s="9"/>
      <c r="D28" s="17">
        <v>100</v>
      </c>
      <c r="E28" s="24">
        <v>17800</v>
      </c>
      <c r="F28" s="16">
        <v>0</v>
      </c>
      <c r="G28" s="24">
        <v>17800</v>
      </c>
      <c r="H28" s="17">
        <v>100</v>
      </c>
      <c r="I28" s="16">
        <v>0</v>
      </c>
    </row>
    <row r="29" spans="1:9" x14ac:dyDescent="0.3">
      <c r="A29" s="10" t="s">
        <v>42</v>
      </c>
      <c r="B29" s="10" t="s">
        <v>43</v>
      </c>
      <c r="C29" s="9"/>
      <c r="D29" s="18">
        <v>50</v>
      </c>
      <c r="E29" s="24">
        <v>10250</v>
      </c>
      <c r="F29" s="16">
        <v>0</v>
      </c>
      <c r="G29" s="24">
        <v>10250</v>
      </c>
      <c r="H29" s="17">
        <v>100</v>
      </c>
      <c r="I29" s="16">
        <v>0</v>
      </c>
    </row>
    <row r="30" spans="1:9" x14ac:dyDescent="0.3">
      <c r="A30" s="9"/>
      <c r="B30" s="9"/>
      <c r="C30" s="9"/>
      <c r="D30" s="23">
        <v>422</v>
      </c>
      <c r="E30" s="25">
        <v>68761.87</v>
      </c>
      <c r="F30" s="22">
        <v>0</v>
      </c>
      <c r="G30" s="25">
        <v>68761.87</v>
      </c>
      <c r="H30" s="23">
        <v>100</v>
      </c>
      <c r="I30" s="22">
        <v>0</v>
      </c>
    </row>
    <row r="31" spans="1:9" x14ac:dyDescent="0.3">
      <c r="A31" s="15" t="s">
        <v>44</v>
      </c>
      <c r="B31" s="9"/>
      <c r="C31" s="9"/>
      <c r="D31" s="9"/>
      <c r="E31" s="9"/>
      <c r="F31" s="9"/>
      <c r="G31" s="9"/>
      <c r="H31" s="9"/>
      <c r="I31" s="9"/>
    </row>
    <row r="32" spans="1:9" x14ac:dyDescent="0.3">
      <c r="A32" s="10" t="s">
        <v>45</v>
      </c>
      <c r="B32" s="10" t="s">
        <v>46</v>
      </c>
      <c r="C32" s="9"/>
      <c r="D32" s="16">
        <v>1</v>
      </c>
      <c r="E32" s="19">
        <v>1077.25</v>
      </c>
      <c r="F32" s="16">
        <v>0</v>
      </c>
      <c r="G32" s="19">
        <v>1077.25</v>
      </c>
      <c r="H32" s="17">
        <v>100</v>
      </c>
      <c r="I32" s="16">
        <v>0</v>
      </c>
    </row>
    <row r="33" spans="1:9" x14ac:dyDescent="0.3">
      <c r="A33" s="9"/>
      <c r="B33" s="9"/>
      <c r="C33" s="9"/>
      <c r="D33" s="22">
        <v>1</v>
      </c>
      <c r="E33" s="21">
        <v>1077.25</v>
      </c>
      <c r="F33" s="22">
        <v>0</v>
      </c>
      <c r="G33" s="21">
        <v>1077.25</v>
      </c>
      <c r="H33" s="23">
        <v>100</v>
      </c>
      <c r="I33" s="22">
        <v>0</v>
      </c>
    </row>
    <row r="34" spans="1:9" x14ac:dyDescent="0.3">
      <c r="A34" s="15" t="s">
        <v>47</v>
      </c>
      <c r="B34" s="9"/>
      <c r="C34" s="9"/>
      <c r="D34" s="9"/>
      <c r="E34" s="9"/>
      <c r="F34" s="9"/>
      <c r="G34" s="9"/>
      <c r="H34" s="9"/>
      <c r="I34" s="9"/>
    </row>
    <row r="35" spans="1:9" x14ac:dyDescent="0.3">
      <c r="A35" s="10" t="s">
        <v>48</v>
      </c>
      <c r="B35" s="10" t="s">
        <v>49</v>
      </c>
      <c r="C35" s="9"/>
      <c r="D35" s="16">
        <v>9</v>
      </c>
      <c r="E35" s="19">
        <v>1608.12</v>
      </c>
      <c r="F35" s="16">
        <v>0</v>
      </c>
      <c r="G35" s="19">
        <v>1608.12</v>
      </c>
      <c r="H35" s="17">
        <v>100</v>
      </c>
      <c r="I35" s="16">
        <v>0</v>
      </c>
    </row>
    <row r="36" spans="1:9" x14ac:dyDescent="0.3">
      <c r="A36" s="10" t="s">
        <v>50</v>
      </c>
      <c r="B36" s="10" t="s">
        <v>51</v>
      </c>
      <c r="C36" s="9"/>
      <c r="D36" s="16">
        <v>4</v>
      </c>
      <c r="E36" s="17">
        <v>186.2</v>
      </c>
      <c r="F36" s="16">
        <v>0</v>
      </c>
      <c r="G36" s="17">
        <v>186.2</v>
      </c>
      <c r="H36" s="17">
        <v>100</v>
      </c>
      <c r="I36" s="16">
        <v>0</v>
      </c>
    </row>
    <row r="37" spans="1:9" x14ac:dyDescent="0.3">
      <c r="A37" s="10" t="s">
        <v>52</v>
      </c>
      <c r="B37" s="10" t="s">
        <v>53</v>
      </c>
      <c r="C37" s="9"/>
      <c r="D37" s="16">
        <v>9</v>
      </c>
      <c r="E37" s="19">
        <v>1735.11</v>
      </c>
      <c r="F37" s="16">
        <v>0</v>
      </c>
      <c r="G37" s="19">
        <v>1735.11</v>
      </c>
      <c r="H37" s="17">
        <v>100</v>
      </c>
      <c r="I37" s="16">
        <v>0</v>
      </c>
    </row>
    <row r="38" spans="1:9" x14ac:dyDescent="0.3">
      <c r="A38" s="10" t="s">
        <v>54</v>
      </c>
      <c r="B38" s="10" t="s">
        <v>55</v>
      </c>
      <c r="C38" s="9"/>
      <c r="D38" s="16">
        <v>4</v>
      </c>
      <c r="E38" s="17">
        <v>186.2</v>
      </c>
      <c r="F38" s="16">
        <v>0</v>
      </c>
      <c r="G38" s="17">
        <v>186.2</v>
      </c>
      <c r="H38" s="17">
        <v>100</v>
      </c>
      <c r="I38" s="16">
        <v>0</v>
      </c>
    </row>
    <row r="39" spans="1:9" x14ac:dyDescent="0.3">
      <c r="A39" s="10" t="s">
        <v>56</v>
      </c>
      <c r="B39" s="10" t="s">
        <v>57</v>
      </c>
      <c r="C39" s="9"/>
      <c r="D39" s="16">
        <v>9</v>
      </c>
      <c r="E39" s="19">
        <v>1570.77</v>
      </c>
      <c r="F39" s="16">
        <v>0</v>
      </c>
      <c r="G39" s="19">
        <v>1570.77</v>
      </c>
      <c r="H39" s="17">
        <v>100</v>
      </c>
      <c r="I39" s="16">
        <v>0</v>
      </c>
    </row>
    <row r="40" spans="1:9" x14ac:dyDescent="0.3">
      <c r="A40" s="10" t="s">
        <v>58</v>
      </c>
      <c r="B40" s="10" t="s">
        <v>59</v>
      </c>
      <c r="C40" s="9"/>
      <c r="D40" s="16">
        <v>4</v>
      </c>
      <c r="E40" s="17">
        <v>186.2</v>
      </c>
      <c r="F40" s="16">
        <v>0</v>
      </c>
      <c r="G40" s="17">
        <v>186.2</v>
      </c>
      <c r="H40" s="17">
        <v>100</v>
      </c>
      <c r="I40" s="16">
        <v>0</v>
      </c>
    </row>
    <row r="41" spans="1:9" x14ac:dyDescent="0.3">
      <c r="A41" s="10" t="s">
        <v>60</v>
      </c>
      <c r="B41" s="10" t="s">
        <v>61</v>
      </c>
      <c r="C41" s="9"/>
      <c r="D41" s="16">
        <v>9</v>
      </c>
      <c r="E41" s="19">
        <v>1936.17</v>
      </c>
      <c r="F41" s="16">
        <v>0</v>
      </c>
      <c r="G41" s="19">
        <v>1936.17</v>
      </c>
      <c r="H41" s="17">
        <v>100</v>
      </c>
      <c r="I41" s="16">
        <v>0</v>
      </c>
    </row>
    <row r="42" spans="1:9" x14ac:dyDescent="0.3">
      <c r="A42" s="10" t="s">
        <v>62</v>
      </c>
      <c r="B42" s="10" t="s">
        <v>63</v>
      </c>
      <c r="C42" s="9"/>
      <c r="D42" s="16">
        <v>4</v>
      </c>
      <c r="E42" s="17">
        <v>186.2</v>
      </c>
      <c r="F42" s="16">
        <v>0</v>
      </c>
      <c r="G42" s="17">
        <v>186.2</v>
      </c>
      <c r="H42" s="17">
        <v>100</v>
      </c>
      <c r="I42" s="16">
        <v>0</v>
      </c>
    </row>
    <row r="43" spans="1:9" x14ac:dyDescent="0.3">
      <c r="A43" s="10" t="s">
        <v>64</v>
      </c>
      <c r="B43" s="10" t="s">
        <v>65</v>
      </c>
      <c r="C43" s="9"/>
      <c r="D43" s="16">
        <v>9</v>
      </c>
      <c r="E43" s="19">
        <v>1624.77</v>
      </c>
      <c r="F43" s="16">
        <v>0</v>
      </c>
      <c r="G43" s="19">
        <v>1624.77</v>
      </c>
      <c r="H43" s="17">
        <v>100</v>
      </c>
      <c r="I43" s="16">
        <v>0</v>
      </c>
    </row>
    <row r="44" spans="1:9" x14ac:dyDescent="0.3">
      <c r="A44" s="10" t="s">
        <v>66</v>
      </c>
      <c r="B44" s="10" t="s">
        <v>67</v>
      </c>
      <c r="C44" s="9"/>
      <c r="D44" s="16">
        <v>4</v>
      </c>
      <c r="E44" s="17">
        <v>186.2</v>
      </c>
      <c r="F44" s="16">
        <v>0</v>
      </c>
      <c r="G44" s="17">
        <v>186.2</v>
      </c>
      <c r="H44" s="17">
        <v>100</v>
      </c>
      <c r="I44" s="16">
        <v>0</v>
      </c>
    </row>
    <row r="45" spans="1:9" x14ac:dyDescent="0.3">
      <c r="A45" s="10" t="s">
        <v>68</v>
      </c>
      <c r="B45" s="10" t="s">
        <v>69</v>
      </c>
      <c r="C45" s="9"/>
      <c r="D45" s="16">
        <v>9</v>
      </c>
      <c r="E45" s="19">
        <v>1378.17</v>
      </c>
      <c r="F45" s="16">
        <v>0</v>
      </c>
      <c r="G45" s="19">
        <v>1378.17</v>
      </c>
      <c r="H45" s="17">
        <v>100</v>
      </c>
      <c r="I45" s="16">
        <v>0</v>
      </c>
    </row>
    <row r="46" spans="1:9" x14ac:dyDescent="0.3">
      <c r="A46" s="10" t="s">
        <v>70</v>
      </c>
      <c r="B46" s="10" t="s">
        <v>71</v>
      </c>
      <c r="C46" s="9"/>
      <c r="D46" s="16">
        <v>4</v>
      </c>
      <c r="E46" s="17">
        <v>186.2</v>
      </c>
      <c r="F46" s="16">
        <v>0</v>
      </c>
      <c r="G46" s="17">
        <v>186.2</v>
      </c>
      <c r="H46" s="17">
        <v>100</v>
      </c>
      <c r="I46" s="16">
        <v>0</v>
      </c>
    </row>
    <row r="47" spans="1:9" x14ac:dyDescent="0.3">
      <c r="A47" s="9"/>
      <c r="B47" s="9"/>
      <c r="C47" s="9"/>
      <c r="D47" s="20">
        <v>78</v>
      </c>
      <c r="E47" s="25">
        <v>10970.31</v>
      </c>
      <c r="F47" s="22">
        <v>0</v>
      </c>
      <c r="G47" s="25">
        <v>10970.31</v>
      </c>
      <c r="H47" s="23">
        <v>100</v>
      </c>
      <c r="I47" s="22">
        <v>0</v>
      </c>
    </row>
    <row r="48" spans="1:9" x14ac:dyDescent="0.3">
      <c r="A48" s="15" t="s">
        <v>72</v>
      </c>
      <c r="B48" s="9"/>
      <c r="C48" s="9"/>
      <c r="D48" s="9"/>
      <c r="E48" s="9"/>
      <c r="F48" s="9"/>
      <c r="G48" s="9"/>
      <c r="H48" s="9"/>
      <c r="I48" s="9"/>
    </row>
    <row r="49" spans="1:9" x14ac:dyDescent="0.3">
      <c r="A49" s="10" t="s">
        <v>48</v>
      </c>
      <c r="B49" s="10" t="s">
        <v>49</v>
      </c>
      <c r="C49" s="9"/>
      <c r="D49" s="16">
        <v>9</v>
      </c>
      <c r="E49" s="19">
        <v>1608.12</v>
      </c>
      <c r="F49" s="16">
        <v>0</v>
      </c>
      <c r="G49" s="19">
        <v>1608.12</v>
      </c>
      <c r="H49" s="17">
        <v>100</v>
      </c>
      <c r="I49" s="16">
        <v>0</v>
      </c>
    </row>
    <row r="50" spans="1:9" x14ac:dyDescent="0.3">
      <c r="A50" s="11" t="s">
        <v>73</v>
      </c>
      <c r="B50" s="9"/>
      <c r="C50" s="9"/>
      <c r="D50" s="9"/>
      <c r="E50" s="9"/>
      <c r="F50" s="9"/>
      <c r="G50" s="11" t="s">
        <v>74</v>
      </c>
      <c r="H50" s="9"/>
      <c r="I50" s="9"/>
    </row>
    <row r="51" spans="1:9" x14ac:dyDescent="0.3">
      <c r="A51" s="11" t="s">
        <v>0</v>
      </c>
      <c r="B51" s="9"/>
      <c r="C51" s="9"/>
      <c r="D51" s="9"/>
      <c r="E51" s="9"/>
      <c r="F51" s="9"/>
      <c r="G51" s="9"/>
      <c r="H51" s="12" t="s">
        <v>75</v>
      </c>
      <c r="I51" s="9"/>
    </row>
    <row r="52" spans="1:9" x14ac:dyDescent="0.3">
      <c r="A52" s="13" t="s">
        <v>5</v>
      </c>
      <c r="B52" s="13" t="s">
        <v>6</v>
      </c>
      <c r="C52" s="9"/>
      <c r="D52" s="14" t="s">
        <v>76</v>
      </c>
      <c r="E52" s="14" t="s">
        <v>7</v>
      </c>
      <c r="F52" s="14" t="s">
        <v>8</v>
      </c>
      <c r="G52" s="14" t="s">
        <v>9</v>
      </c>
      <c r="H52" s="14" t="s">
        <v>107</v>
      </c>
      <c r="I52" s="14" t="s">
        <v>108</v>
      </c>
    </row>
    <row r="53" spans="1:9" x14ac:dyDescent="0.3">
      <c r="A53" s="15" t="s">
        <v>72</v>
      </c>
      <c r="B53" s="9"/>
      <c r="C53" s="9"/>
      <c r="D53" s="9"/>
      <c r="E53" s="9"/>
      <c r="F53" s="9"/>
      <c r="G53" s="9"/>
      <c r="H53" s="9"/>
      <c r="I53" s="9"/>
    </row>
    <row r="54" spans="1:9" x14ac:dyDescent="0.3">
      <c r="A54" s="10" t="s">
        <v>50</v>
      </c>
      <c r="B54" s="10" t="s">
        <v>51</v>
      </c>
      <c r="C54" s="9"/>
      <c r="D54" s="16">
        <v>4</v>
      </c>
      <c r="E54" s="17">
        <v>186.2</v>
      </c>
      <c r="F54" s="16">
        <v>0</v>
      </c>
      <c r="G54" s="17">
        <v>186.2</v>
      </c>
      <c r="H54" s="17">
        <v>100</v>
      </c>
      <c r="I54" s="16">
        <v>0</v>
      </c>
    </row>
    <row r="55" spans="1:9" x14ac:dyDescent="0.3">
      <c r="A55" s="10" t="s">
        <v>52</v>
      </c>
      <c r="B55" s="10" t="s">
        <v>53</v>
      </c>
      <c r="C55" s="9"/>
      <c r="D55" s="16">
        <v>9</v>
      </c>
      <c r="E55" s="19">
        <v>1735.11</v>
      </c>
      <c r="F55" s="16">
        <v>0</v>
      </c>
      <c r="G55" s="19">
        <v>1735.11</v>
      </c>
      <c r="H55" s="17">
        <v>100</v>
      </c>
      <c r="I55" s="16">
        <v>0</v>
      </c>
    </row>
    <row r="56" spans="1:9" x14ac:dyDescent="0.3">
      <c r="A56" s="10" t="s">
        <v>54</v>
      </c>
      <c r="B56" s="10" t="s">
        <v>55</v>
      </c>
      <c r="C56" s="9"/>
      <c r="D56" s="16">
        <v>4</v>
      </c>
      <c r="E56" s="17">
        <v>186.2</v>
      </c>
      <c r="F56" s="16">
        <v>0</v>
      </c>
      <c r="G56" s="17">
        <v>186.2</v>
      </c>
      <c r="H56" s="17">
        <v>100</v>
      </c>
      <c r="I56" s="16">
        <v>0</v>
      </c>
    </row>
    <row r="57" spans="1:9" x14ac:dyDescent="0.3">
      <c r="A57" s="10" t="s">
        <v>56</v>
      </c>
      <c r="B57" s="10" t="s">
        <v>57</v>
      </c>
      <c r="C57" s="9"/>
      <c r="D57" s="16">
        <v>9</v>
      </c>
      <c r="E57" s="19">
        <v>1570.77</v>
      </c>
      <c r="F57" s="16">
        <v>0</v>
      </c>
      <c r="G57" s="19">
        <v>1570.77</v>
      </c>
      <c r="H57" s="17">
        <v>100</v>
      </c>
      <c r="I57" s="16">
        <v>0</v>
      </c>
    </row>
    <row r="58" spans="1:9" x14ac:dyDescent="0.3">
      <c r="A58" s="10" t="s">
        <v>58</v>
      </c>
      <c r="B58" s="10" t="s">
        <v>59</v>
      </c>
      <c r="C58" s="9"/>
      <c r="D58" s="16">
        <v>4</v>
      </c>
      <c r="E58" s="17">
        <v>186.2</v>
      </c>
      <c r="F58" s="16">
        <v>0</v>
      </c>
      <c r="G58" s="17">
        <v>186.2</v>
      </c>
      <c r="H58" s="17">
        <v>100</v>
      </c>
      <c r="I58" s="16">
        <v>0</v>
      </c>
    </row>
    <row r="59" spans="1:9" x14ac:dyDescent="0.3">
      <c r="A59" s="10" t="s">
        <v>60</v>
      </c>
      <c r="B59" s="10" t="s">
        <v>61</v>
      </c>
      <c r="C59" s="9"/>
      <c r="D59" s="16">
        <v>9</v>
      </c>
      <c r="E59" s="19">
        <v>1936.17</v>
      </c>
      <c r="F59" s="16">
        <v>0</v>
      </c>
      <c r="G59" s="19">
        <v>1936.17</v>
      </c>
      <c r="H59" s="17">
        <v>100</v>
      </c>
      <c r="I59" s="16">
        <v>0</v>
      </c>
    </row>
    <row r="60" spans="1:9" x14ac:dyDescent="0.3">
      <c r="A60" s="10" t="s">
        <v>62</v>
      </c>
      <c r="B60" s="10" t="s">
        <v>63</v>
      </c>
      <c r="C60" s="9"/>
      <c r="D60" s="16">
        <v>4</v>
      </c>
      <c r="E60" s="17">
        <v>186.2</v>
      </c>
      <c r="F60" s="16">
        <v>0</v>
      </c>
      <c r="G60" s="17">
        <v>186.2</v>
      </c>
      <c r="H60" s="17">
        <v>100</v>
      </c>
      <c r="I60" s="16">
        <v>0</v>
      </c>
    </row>
    <row r="61" spans="1:9" x14ac:dyDescent="0.3">
      <c r="A61" s="10" t="s">
        <v>64</v>
      </c>
      <c r="B61" s="10" t="s">
        <v>65</v>
      </c>
      <c r="C61" s="9"/>
      <c r="D61" s="16">
        <v>9</v>
      </c>
      <c r="E61" s="19">
        <v>1624.77</v>
      </c>
      <c r="F61" s="16">
        <v>0</v>
      </c>
      <c r="G61" s="19">
        <v>1624.77</v>
      </c>
      <c r="H61" s="17">
        <v>100</v>
      </c>
      <c r="I61" s="16">
        <v>0</v>
      </c>
    </row>
    <row r="62" spans="1:9" x14ac:dyDescent="0.3">
      <c r="A62" s="10" t="s">
        <v>66</v>
      </c>
      <c r="B62" s="10" t="s">
        <v>67</v>
      </c>
      <c r="C62" s="9"/>
      <c r="D62" s="16">
        <v>4</v>
      </c>
      <c r="E62" s="17">
        <v>186.2</v>
      </c>
      <c r="F62" s="16">
        <v>0</v>
      </c>
      <c r="G62" s="17">
        <v>186.2</v>
      </c>
      <c r="H62" s="17">
        <v>100</v>
      </c>
      <c r="I62" s="16">
        <v>0</v>
      </c>
    </row>
    <row r="63" spans="1:9" x14ac:dyDescent="0.3">
      <c r="A63" s="10" t="s">
        <v>68</v>
      </c>
      <c r="B63" s="10" t="s">
        <v>69</v>
      </c>
      <c r="C63" s="9"/>
      <c r="D63" s="16">
        <v>9</v>
      </c>
      <c r="E63" s="19">
        <v>1378.17</v>
      </c>
      <c r="F63" s="16">
        <v>0</v>
      </c>
      <c r="G63" s="19">
        <v>1378.17</v>
      </c>
      <c r="H63" s="17">
        <v>100</v>
      </c>
      <c r="I63" s="16">
        <v>0</v>
      </c>
    </row>
    <row r="64" spans="1:9" x14ac:dyDescent="0.3">
      <c r="A64" s="10" t="s">
        <v>70</v>
      </c>
      <c r="B64" s="10" t="s">
        <v>71</v>
      </c>
      <c r="C64" s="9"/>
      <c r="D64" s="16">
        <v>4</v>
      </c>
      <c r="E64" s="17">
        <v>186.2</v>
      </c>
      <c r="F64" s="16">
        <v>0</v>
      </c>
      <c r="G64" s="17">
        <v>186.2</v>
      </c>
      <c r="H64" s="17">
        <v>100</v>
      </c>
      <c r="I64" s="16">
        <v>0</v>
      </c>
    </row>
    <row r="65" spans="1:9" x14ac:dyDescent="0.3">
      <c r="A65" s="9"/>
      <c r="B65" s="9"/>
      <c r="C65" s="9"/>
      <c r="D65" s="20">
        <v>78</v>
      </c>
      <c r="E65" s="25">
        <v>10970.31</v>
      </c>
      <c r="F65" s="22">
        <v>0</v>
      </c>
      <c r="G65" s="25">
        <v>10970.31</v>
      </c>
      <c r="H65" s="23">
        <v>100</v>
      </c>
      <c r="I65" s="22">
        <v>0</v>
      </c>
    </row>
    <row r="66" spans="1:9" x14ac:dyDescent="0.3">
      <c r="A66" s="15" t="s">
        <v>77</v>
      </c>
      <c r="B66" s="9"/>
      <c r="C66" s="9"/>
      <c r="D66" s="9"/>
      <c r="E66" s="9"/>
      <c r="F66" s="9"/>
      <c r="G66" s="9"/>
      <c r="H66" s="9"/>
      <c r="I66" s="9"/>
    </row>
    <row r="67" spans="1:9" x14ac:dyDescent="0.3">
      <c r="A67" s="10" t="s">
        <v>22</v>
      </c>
      <c r="B67" s="10" t="s">
        <v>23</v>
      </c>
      <c r="C67" s="9"/>
      <c r="D67" s="16">
        <v>1</v>
      </c>
      <c r="E67" s="17">
        <v>197.5</v>
      </c>
      <c r="F67" s="16">
        <v>0</v>
      </c>
      <c r="G67" s="17">
        <v>197.5</v>
      </c>
      <c r="H67" s="17">
        <v>100</v>
      </c>
      <c r="I67" s="16">
        <v>0</v>
      </c>
    </row>
    <row r="68" spans="1:9" x14ac:dyDescent="0.3">
      <c r="A68" s="10" t="s">
        <v>28</v>
      </c>
      <c r="B68" s="10" t="s">
        <v>29</v>
      </c>
      <c r="C68" s="9"/>
      <c r="D68" s="16">
        <v>1</v>
      </c>
      <c r="E68" s="18">
        <v>78.25</v>
      </c>
      <c r="F68" s="16">
        <v>0</v>
      </c>
      <c r="G68" s="18">
        <v>78.25</v>
      </c>
      <c r="H68" s="17">
        <v>100</v>
      </c>
      <c r="I68" s="16">
        <v>0</v>
      </c>
    </row>
    <row r="69" spans="1:9" x14ac:dyDescent="0.3">
      <c r="A69" s="9"/>
      <c r="B69" s="9"/>
      <c r="C69" s="9"/>
      <c r="D69" s="22">
        <v>2</v>
      </c>
      <c r="E69" s="23">
        <v>275.75</v>
      </c>
      <c r="F69" s="22">
        <v>0</v>
      </c>
      <c r="G69" s="23">
        <v>275.75</v>
      </c>
      <c r="H69" s="23">
        <v>100</v>
      </c>
      <c r="I69" s="22">
        <v>0</v>
      </c>
    </row>
    <row r="70" spans="1:9" x14ac:dyDescent="0.3">
      <c r="A70" s="15" t="s">
        <v>78</v>
      </c>
      <c r="B70" s="9"/>
      <c r="C70" s="9"/>
      <c r="D70" s="9"/>
      <c r="E70" s="9"/>
      <c r="F70" s="9"/>
      <c r="G70" s="9"/>
      <c r="H70" s="9"/>
      <c r="I70" s="9"/>
    </row>
    <row r="71" spans="1:9" x14ac:dyDescent="0.3">
      <c r="A71" s="10" t="s">
        <v>79</v>
      </c>
      <c r="B71" s="10" t="s">
        <v>80</v>
      </c>
      <c r="C71" s="9"/>
      <c r="D71" s="18">
        <v>75</v>
      </c>
      <c r="E71" s="24">
        <v>12912.75</v>
      </c>
      <c r="F71" s="16">
        <v>0</v>
      </c>
      <c r="G71" s="24">
        <v>12912.75</v>
      </c>
      <c r="H71" s="17">
        <v>100</v>
      </c>
      <c r="I71" s="16">
        <v>0</v>
      </c>
    </row>
    <row r="72" spans="1:9" x14ac:dyDescent="0.3">
      <c r="A72" s="10" t="s">
        <v>81</v>
      </c>
      <c r="B72" s="10" t="s">
        <v>82</v>
      </c>
      <c r="C72" s="9"/>
      <c r="D72" s="18">
        <v>28</v>
      </c>
      <c r="E72" s="19">
        <v>1473.08</v>
      </c>
      <c r="F72" s="16">
        <v>0</v>
      </c>
      <c r="G72" s="19">
        <v>1473.08</v>
      </c>
      <c r="H72" s="17">
        <v>100</v>
      </c>
      <c r="I72" s="16">
        <v>0</v>
      </c>
    </row>
    <row r="73" spans="1:9" x14ac:dyDescent="0.3">
      <c r="A73" s="9"/>
      <c r="B73" s="9"/>
      <c r="C73" s="9"/>
      <c r="D73" s="23">
        <v>103</v>
      </c>
      <c r="E73" s="25">
        <v>14385.83</v>
      </c>
      <c r="F73" s="22">
        <v>0</v>
      </c>
      <c r="G73" s="25">
        <v>14385.83</v>
      </c>
      <c r="H73" s="23">
        <v>100</v>
      </c>
      <c r="I73" s="22">
        <v>0</v>
      </c>
    </row>
    <row r="74" spans="1:9" x14ac:dyDescent="0.3">
      <c r="A74" s="15" t="s">
        <v>83</v>
      </c>
      <c r="B74" s="9"/>
      <c r="C74" s="9"/>
      <c r="D74" s="9"/>
      <c r="E74" s="9"/>
      <c r="F74" s="9"/>
      <c r="G74" s="9"/>
      <c r="H74" s="9"/>
      <c r="I74" s="9"/>
    </row>
    <row r="75" spans="1:9" x14ac:dyDescent="0.3">
      <c r="A75" s="10" t="s">
        <v>84</v>
      </c>
      <c r="B75" s="10" t="s">
        <v>85</v>
      </c>
      <c r="C75" s="9"/>
      <c r="D75" s="18">
        <v>35</v>
      </c>
      <c r="E75" s="19">
        <v>4484.55</v>
      </c>
      <c r="F75" s="16">
        <v>0</v>
      </c>
      <c r="G75" s="19">
        <v>4484.55</v>
      </c>
      <c r="H75" s="17">
        <v>100</v>
      </c>
      <c r="I75" s="16">
        <v>0</v>
      </c>
    </row>
    <row r="76" spans="1:9" x14ac:dyDescent="0.3">
      <c r="A76" s="10" t="s">
        <v>86</v>
      </c>
      <c r="B76" s="10" t="s">
        <v>87</v>
      </c>
      <c r="C76" s="9"/>
      <c r="D76" s="18">
        <v>35</v>
      </c>
      <c r="E76" s="19">
        <v>5822.6</v>
      </c>
      <c r="F76" s="16">
        <v>0</v>
      </c>
      <c r="G76" s="19">
        <v>5822.6</v>
      </c>
      <c r="H76" s="17">
        <v>100</v>
      </c>
      <c r="I76" s="16">
        <v>0</v>
      </c>
    </row>
    <row r="77" spans="1:9" x14ac:dyDescent="0.3">
      <c r="A77" s="10" t="s">
        <v>88</v>
      </c>
      <c r="B77" s="10" t="s">
        <v>89</v>
      </c>
      <c r="C77" s="9"/>
      <c r="D77" s="18">
        <v>20</v>
      </c>
      <c r="E77" s="19">
        <v>1849.8</v>
      </c>
      <c r="F77" s="16">
        <v>0</v>
      </c>
      <c r="G77" s="19">
        <v>1849.8</v>
      </c>
      <c r="H77" s="17">
        <v>100</v>
      </c>
      <c r="I77" s="16">
        <v>0</v>
      </c>
    </row>
    <row r="78" spans="1:9" x14ac:dyDescent="0.3">
      <c r="A78" s="10" t="s">
        <v>90</v>
      </c>
      <c r="B78" s="10" t="s">
        <v>91</v>
      </c>
      <c r="C78" s="9"/>
      <c r="D78" s="18">
        <v>25</v>
      </c>
      <c r="E78" s="19">
        <v>2791.5</v>
      </c>
      <c r="F78" s="16">
        <v>0</v>
      </c>
      <c r="G78" s="19">
        <v>2791.5</v>
      </c>
      <c r="H78" s="17">
        <v>100</v>
      </c>
      <c r="I78" s="16">
        <v>0</v>
      </c>
    </row>
    <row r="79" spans="1:9" x14ac:dyDescent="0.3">
      <c r="A79" s="10" t="s">
        <v>92</v>
      </c>
      <c r="B79" s="10" t="s">
        <v>93</v>
      </c>
      <c r="C79" s="9"/>
      <c r="D79" s="18">
        <v>25</v>
      </c>
      <c r="E79" s="19">
        <v>3568</v>
      </c>
      <c r="F79" s="16">
        <v>0</v>
      </c>
      <c r="G79" s="19">
        <v>3568</v>
      </c>
      <c r="H79" s="17">
        <v>100</v>
      </c>
      <c r="I79" s="16">
        <v>0</v>
      </c>
    </row>
    <row r="80" spans="1:9" x14ac:dyDescent="0.3">
      <c r="A80" s="9"/>
      <c r="B80" s="9"/>
      <c r="C80" s="9"/>
      <c r="D80" s="23">
        <v>140</v>
      </c>
      <c r="E80" s="25">
        <v>18516.45</v>
      </c>
      <c r="F80" s="22">
        <v>0</v>
      </c>
      <c r="G80" s="25">
        <v>18516.45</v>
      </c>
      <c r="H80" s="23">
        <v>100</v>
      </c>
      <c r="I80" s="22">
        <v>0</v>
      </c>
    </row>
    <row r="81" spans="1:9" x14ac:dyDescent="0.3">
      <c r="A81" s="15" t="s">
        <v>94</v>
      </c>
      <c r="B81" s="9"/>
      <c r="C81" s="9"/>
      <c r="D81" s="9"/>
      <c r="E81" s="9"/>
      <c r="F81" s="9"/>
      <c r="G81" s="9"/>
      <c r="H81" s="9"/>
      <c r="I81" s="9"/>
    </row>
    <row r="82" spans="1:9" x14ac:dyDescent="0.3">
      <c r="A82" s="10" t="s">
        <v>11</v>
      </c>
      <c r="B82" s="10" t="s">
        <v>12</v>
      </c>
      <c r="C82" s="9"/>
      <c r="D82" s="16">
        <v>6</v>
      </c>
      <c r="E82" s="19">
        <v>1304.4000000000001</v>
      </c>
      <c r="F82" s="16">
        <v>0</v>
      </c>
      <c r="G82" s="19">
        <v>1304.4000000000001</v>
      </c>
      <c r="H82" s="17">
        <v>100</v>
      </c>
      <c r="I82" s="16">
        <v>0</v>
      </c>
    </row>
    <row r="83" spans="1:9" x14ac:dyDescent="0.3">
      <c r="A83" s="9"/>
      <c r="B83" s="9"/>
      <c r="C83" s="9"/>
      <c r="D83" s="22">
        <v>6</v>
      </c>
      <c r="E83" s="21">
        <v>1304.4000000000001</v>
      </c>
      <c r="F83" s="22">
        <v>0</v>
      </c>
      <c r="G83" s="21">
        <v>1304.4000000000001</v>
      </c>
      <c r="H83" s="23">
        <v>100</v>
      </c>
      <c r="I83" s="22">
        <v>0</v>
      </c>
    </row>
    <row r="84" spans="1:9" x14ac:dyDescent="0.3">
      <c r="A84" s="15" t="s">
        <v>95</v>
      </c>
      <c r="B84" s="9"/>
      <c r="C84" s="9"/>
      <c r="D84" s="9"/>
      <c r="E84" s="9"/>
      <c r="F84" s="9"/>
      <c r="G84" s="9"/>
      <c r="H84" s="9"/>
      <c r="I84" s="9"/>
    </row>
    <row r="85" spans="1:9" x14ac:dyDescent="0.3">
      <c r="A85" s="10" t="s">
        <v>96</v>
      </c>
      <c r="B85" s="10" t="s">
        <v>97</v>
      </c>
      <c r="C85" s="9"/>
      <c r="D85" s="17">
        <v>216</v>
      </c>
      <c r="E85" s="24">
        <v>28157.759999999998</v>
      </c>
      <c r="F85" s="16">
        <v>0</v>
      </c>
      <c r="G85" s="24">
        <v>28157.759999999998</v>
      </c>
      <c r="H85" s="17">
        <v>100</v>
      </c>
      <c r="I85" s="16">
        <v>0</v>
      </c>
    </row>
    <row r="86" spans="1:9" x14ac:dyDescent="0.3">
      <c r="A86" s="10" t="s">
        <v>98</v>
      </c>
      <c r="B86" s="10" t="s">
        <v>99</v>
      </c>
      <c r="C86" s="9"/>
      <c r="D86" s="17">
        <v>264</v>
      </c>
      <c r="E86" s="24">
        <v>27720</v>
      </c>
      <c r="F86" s="16">
        <v>0</v>
      </c>
      <c r="G86" s="24">
        <v>27720</v>
      </c>
      <c r="H86" s="17">
        <v>100</v>
      </c>
      <c r="I86" s="16">
        <v>0</v>
      </c>
    </row>
    <row r="87" spans="1:9" x14ac:dyDescent="0.3">
      <c r="A87" s="10" t="s">
        <v>100</v>
      </c>
      <c r="B87" s="10" t="s">
        <v>101</v>
      </c>
      <c r="C87" s="9"/>
      <c r="D87" s="17">
        <v>512</v>
      </c>
      <c r="E87" s="24">
        <v>22476.799999999999</v>
      </c>
      <c r="F87" s="16">
        <v>0</v>
      </c>
      <c r="G87" s="24">
        <v>22476.799999999999</v>
      </c>
      <c r="H87" s="17">
        <v>100</v>
      </c>
      <c r="I87" s="16">
        <v>0</v>
      </c>
    </row>
    <row r="88" spans="1:9" x14ac:dyDescent="0.3">
      <c r="A88" s="10" t="s">
        <v>102</v>
      </c>
      <c r="B88" s="10" t="s">
        <v>103</v>
      </c>
      <c r="C88" s="9"/>
      <c r="D88" s="17">
        <v>512</v>
      </c>
      <c r="E88" s="24">
        <v>29184</v>
      </c>
      <c r="F88" s="16">
        <v>0</v>
      </c>
      <c r="G88" s="24">
        <v>29184</v>
      </c>
      <c r="H88" s="17">
        <v>100</v>
      </c>
      <c r="I88" s="16">
        <v>0</v>
      </c>
    </row>
    <row r="89" spans="1:9" x14ac:dyDescent="0.3">
      <c r="A89" s="9"/>
      <c r="B89" s="9"/>
      <c r="C89" s="9"/>
      <c r="D89" s="21">
        <v>1504</v>
      </c>
      <c r="E89" s="26">
        <v>107538.56</v>
      </c>
      <c r="F89" s="22">
        <v>0</v>
      </c>
      <c r="G89" s="26">
        <v>107538.56</v>
      </c>
      <c r="H89" s="23">
        <v>100</v>
      </c>
      <c r="I89" s="22">
        <v>0</v>
      </c>
    </row>
    <row r="90" spans="1:9" x14ac:dyDescent="0.3">
      <c r="A90" s="27" t="s">
        <v>104</v>
      </c>
      <c r="B90" s="9"/>
      <c r="C90" s="9"/>
      <c r="D90" s="21">
        <v>2387</v>
      </c>
      <c r="E90" s="26">
        <v>242633.29</v>
      </c>
      <c r="F90" s="22">
        <v>0</v>
      </c>
      <c r="G90" s="26">
        <v>242633.29</v>
      </c>
      <c r="H90" s="23">
        <v>100</v>
      </c>
      <c r="I90" s="22">
        <v>0</v>
      </c>
    </row>
    <row r="91" spans="1:9" x14ac:dyDescent="0.3">
      <c r="A91" s="11" t="s">
        <v>73</v>
      </c>
      <c r="B91" s="9"/>
      <c r="C91" s="9"/>
      <c r="D91" s="9"/>
      <c r="E91" s="9"/>
      <c r="F91" s="9"/>
      <c r="G91" s="11" t="s">
        <v>74</v>
      </c>
      <c r="H91" s="9"/>
      <c r="I91" s="9"/>
    </row>
    <row r="92" spans="1:9" x14ac:dyDescent="0.3">
      <c r="A92" s="1" t="s">
        <v>79</v>
      </c>
      <c r="B92" s="1" t="s">
        <v>80</v>
      </c>
      <c r="C92" s="1"/>
      <c r="D92" s="4">
        <v>75</v>
      </c>
      <c r="E92" s="5">
        <v>12912.75</v>
      </c>
      <c r="F92" s="4">
        <v>0</v>
      </c>
      <c r="G92" s="5">
        <v>12912.75</v>
      </c>
      <c r="H92" s="4">
        <v>100</v>
      </c>
      <c r="I92" s="4">
        <v>0</v>
      </c>
    </row>
    <row r="93" spans="1:9" x14ac:dyDescent="0.3">
      <c r="A93" s="1" t="s">
        <v>81</v>
      </c>
      <c r="B93" s="1" t="s">
        <v>82</v>
      </c>
      <c r="C93" s="1"/>
      <c r="D93" s="4">
        <v>28</v>
      </c>
      <c r="E93" s="5">
        <v>1473.08</v>
      </c>
      <c r="F93" s="4">
        <v>0</v>
      </c>
      <c r="G93" s="5">
        <v>1473.08</v>
      </c>
      <c r="H93" s="4">
        <v>100</v>
      </c>
      <c r="I93" s="4">
        <v>0</v>
      </c>
    </row>
    <row r="94" spans="1:9" x14ac:dyDescent="0.3">
      <c r="D94" s="7">
        <v>103</v>
      </c>
      <c r="E94" s="6">
        <v>14385.83</v>
      </c>
      <c r="F94" s="7">
        <v>0</v>
      </c>
      <c r="G94" s="6">
        <v>14385.83</v>
      </c>
      <c r="H94" s="7">
        <v>100</v>
      </c>
      <c r="I94" s="7">
        <v>0</v>
      </c>
    </row>
    <row r="95" spans="1:9" x14ac:dyDescent="0.3">
      <c r="A95" s="3" t="s">
        <v>83</v>
      </c>
    </row>
    <row r="96" spans="1:9" x14ac:dyDescent="0.3">
      <c r="A96" s="1" t="s">
        <v>84</v>
      </c>
      <c r="B96" s="1" t="s">
        <v>85</v>
      </c>
      <c r="C96" s="1"/>
      <c r="D96" s="4">
        <v>35</v>
      </c>
      <c r="E96" s="5">
        <v>4484.55</v>
      </c>
      <c r="F96" s="4">
        <v>0</v>
      </c>
      <c r="G96" s="5">
        <v>4484.55</v>
      </c>
      <c r="H96" s="4">
        <v>100</v>
      </c>
      <c r="I96" s="4">
        <v>0</v>
      </c>
    </row>
    <row r="97" spans="1:9" x14ac:dyDescent="0.3">
      <c r="A97" s="1" t="s">
        <v>86</v>
      </c>
      <c r="B97" s="1" t="s">
        <v>87</v>
      </c>
      <c r="C97" s="1"/>
      <c r="D97" s="4">
        <v>35</v>
      </c>
      <c r="E97" s="5">
        <v>5822.6</v>
      </c>
      <c r="F97" s="4">
        <v>0</v>
      </c>
      <c r="G97" s="5">
        <v>5822.6</v>
      </c>
      <c r="H97" s="4">
        <v>100</v>
      </c>
      <c r="I97" s="4">
        <v>0</v>
      </c>
    </row>
    <row r="98" spans="1:9" x14ac:dyDescent="0.3">
      <c r="A98" s="1" t="s">
        <v>88</v>
      </c>
      <c r="B98" s="1" t="s">
        <v>89</v>
      </c>
      <c r="C98" s="1"/>
      <c r="D98" s="4">
        <v>20</v>
      </c>
      <c r="E98" s="5">
        <v>1849.8</v>
      </c>
      <c r="F98" s="4">
        <v>0</v>
      </c>
      <c r="G98" s="5">
        <v>1849.8</v>
      </c>
      <c r="H98" s="4">
        <v>100</v>
      </c>
      <c r="I98" s="4">
        <v>0</v>
      </c>
    </row>
    <row r="99" spans="1:9" x14ac:dyDescent="0.3">
      <c r="A99" s="1" t="s">
        <v>90</v>
      </c>
      <c r="B99" s="1" t="s">
        <v>91</v>
      </c>
      <c r="C99" s="1"/>
      <c r="D99" s="4">
        <v>25</v>
      </c>
      <c r="E99" s="5">
        <v>2791.5</v>
      </c>
      <c r="F99" s="4">
        <v>0</v>
      </c>
      <c r="G99" s="5">
        <v>2791.5</v>
      </c>
      <c r="H99" s="4">
        <v>100</v>
      </c>
      <c r="I99" s="4">
        <v>0</v>
      </c>
    </row>
    <row r="100" spans="1:9" x14ac:dyDescent="0.3">
      <c r="A100" s="1" t="s">
        <v>92</v>
      </c>
      <c r="B100" s="1" t="s">
        <v>93</v>
      </c>
      <c r="C100" s="1"/>
      <c r="D100" s="4">
        <v>25</v>
      </c>
      <c r="E100" s="5">
        <v>3568</v>
      </c>
      <c r="F100" s="4">
        <v>0</v>
      </c>
      <c r="G100" s="5">
        <v>3568</v>
      </c>
      <c r="H100" s="4">
        <v>100</v>
      </c>
      <c r="I100" s="4">
        <v>0</v>
      </c>
    </row>
    <row r="101" spans="1:9" x14ac:dyDescent="0.3">
      <c r="D101" s="7">
        <v>140</v>
      </c>
      <c r="E101" s="6">
        <v>18516.45</v>
      </c>
      <c r="F101" s="7">
        <v>0</v>
      </c>
      <c r="G101" s="6">
        <v>18516.45</v>
      </c>
      <c r="H101" s="7">
        <v>100</v>
      </c>
      <c r="I101" s="7">
        <v>0</v>
      </c>
    </row>
    <row r="102" spans="1:9" x14ac:dyDescent="0.3">
      <c r="A102" s="3" t="s">
        <v>94</v>
      </c>
    </row>
    <row r="103" spans="1:9" x14ac:dyDescent="0.3">
      <c r="A103" s="1" t="s">
        <v>11</v>
      </c>
      <c r="B103" s="1" t="s">
        <v>12</v>
      </c>
      <c r="C103" s="1"/>
      <c r="D103" s="4">
        <v>6</v>
      </c>
      <c r="E103" s="5">
        <v>1304.4000000000001</v>
      </c>
      <c r="F103" s="4">
        <v>0</v>
      </c>
      <c r="G103" s="5">
        <v>1304.4000000000001</v>
      </c>
      <c r="H103" s="4">
        <v>100</v>
      </c>
      <c r="I103" s="4">
        <v>0</v>
      </c>
    </row>
    <row r="104" spans="1:9" x14ac:dyDescent="0.3">
      <c r="D104" s="7">
        <v>6</v>
      </c>
      <c r="E104" s="6">
        <v>1304.4000000000001</v>
      </c>
      <c r="F104" s="7">
        <v>0</v>
      </c>
      <c r="G104" s="6">
        <v>1304.4000000000001</v>
      </c>
      <c r="H104" s="7">
        <v>100</v>
      </c>
      <c r="I104" s="7">
        <v>0</v>
      </c>
    </row>
    <row r="105" spans="1:9" x14ac:dyDescent="0.3">
      <c r="A105" s="3" t="s">
        <v>95</v>
      </c>
    </row>
    <row r="106" spans="1:9" x14ac:dyDescent="0.3">
      <c r="A106" s="1" t="s">
        <v>96</v>
      </c>
      <c r="B106" s="1" t="s">
        <v>97</v>
      </c>
      <c r="C106" s="1"/>
      <c r="D106" s="4">
        <v>216</v>
      </c>
      <c r="E106" s="5">
        <v>28157.759999999998</v>
      </c>
      <c r="F106" s="4">
        <v>0</v>
      </c>
      <c r="G106" s="5">
        <v>28157.759999999998</v>
      </c>
      <c r="H106" s="4">
        <v>100</v>
      </c>
      <c r="I106" s="4">
        <v>0</v>
      </c>
    </row>
    <row r="107" spans="1:9" x14ac:dyDescent="0.3">
      <c r="A107" s="1" t="s">
        <v>98</v>
      </c>
      <c r="B107" s="1" t="s">
        <v>99</v>
      </c>
      <c r="C107" s="1"/>
      <c r="D107" s="4">
        <v>264</v>
      </c>
      <c r="E107" s="5">
        <v>27720</v>
      </c>
      <c r="F107" s="4">
        <v>0</v>
      </c>
      <c r="G107" s="5">
        <v>27720</v>
      </c>
      <c r="H107" s="4">
        <v>100</v>
      </c>
      <c r="I107" s="4">
        <v>0</v>
      </c>
    </row>
    <row r="108" spans="1:9" x14ac:dyDescent="0.3">
      <c r="A108" s="1" t="s">
        <v>100</v>
      </c>
      <c r="B108" s="1" t="s">
        <v>101</v>
      </c>
      <c r="C108" s="1"/>
      <c r="D108" s="4">
        <v>512</v>
      </c>
      <c r="E108" s="5">
        <v>22476.799999999999</v>
      </c>
      <c r="F108" s="4">
        <v>0</v>
      </c>
      <c r="G108" s="5">
        <v>22476.799999999999</v>
      </c>
      <c r="H108" s="4">
        <v>100</v>
      </c>
      <c r="I108" s="4">
        <v>0</v>
      </c>
    </row>
    <row r="109" spans="1:9" x14ac:dyDescent="0.3">
      <c r="A109" s="1" t="s">
        <v>102</v>
      </c>
      <c r="B109" s="1" t="s">
        <v>103</v>
      </c>
      <c r="C109" s="1"/>
      <c r="D109" s="4">
        <v>512</v>
      </c>
      <c r="E109" s="5">
        <v>29184</v>
      </c>
      <c r="F109" s="4">
        <v>0</v>
      </c>
      <c r="G109" s="5">
        <v>29184</v>
      </c>
      <c r="H109" s="4">
        <v>100</v>
      </c>
      <c r="I109" s="4">
        <v>0</v>
      </c>
    </row>
    <row r="110" spans="1:9" x14ac:dyDescent="0.3">
      <c r="D110" s="6">
        <v>1504</v>
      </c>
      <c r="E110" s="6">
        <v>107538.56</v>
      </c>
      <c r="F110" s="7">
        <v>0</v>
      </c>
      <c r="G110" s="6">
        <v>107538.56</v>
      </c>
      <c r="H110" s="7">
        <v>100</v>
      </c>
      <c r="I110" s="7">
        <v>0</v>
      </c>
    </row>
    <row r="111" spans="1:9" x14ac:dyDescent="0.3">
      <c r="A111" s="8" t="s">
        <v>104</v>
      </c>
      <c r="D111" s="6">
        <v>2387</v>
      </c>
      <c r="E111" s="6">
        <v>242633.29</v>
      </c>
      <c r="F111" s="7">
        <v>0</v>
      </c>
      <c r="G111" s="6">
        <v>242633.29</v>
      </c>
      <c r="H111" s="7">
        <v>100</v>
      </c>
      <c r="I111" s="7">
        <v>0</v>
      </c>
    </row>
    <row r="112" spans="1:9" x14ac:dyDescent="0.3">
      <c r="A112" s="2" t="s">
        <v>73</v>
      </c>
      <c r="F112" s="2" t="s">
        <v>74</v>
      </c>
    </row>
  </sheetData>
  <pageMargins left="0.7" right="0.7" top="0.7" bottom="0.7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08AA-55C6-4955-B7A7-32966EF068A5}">
  <dimension ref="A1:H106"/>
  <sheetViews>
    <sheetView workbookViewId="0">
      <selection activeCell="I34" sqref="I34"/>
    </sheetView>
  </sheetViews>
  <sheetFormatPr defaultRowHeight="14.4" x14ac:dyDescent="0.3"/>
  <cols>
    <col min="2" max="2" width="41.21875" bestFit="1" customWidth="1"/>
    <col min="3" max="3" width="29" bestFit="1" customWidth="1"/>
    <col min="4" max="4" width="7.88671875" bestFit="1" customWidth="1"/>
  </cols>
  <sheetData>
    <row r="1" spans="1:7" ht="22.8" x14ac:dyDescent="0.4">
      <c r="B1" s="53" t="s">
        <v>0</v>
      </c>
    </row>
    <row r="2" spans="1:7" ht="17.399999999999999" x14ac:dyDescent="0.3">
      <c r="C2" s="54" t="s">
        <v>1</v>
      </c>
    </row>
    <row r="3" spans="1:7" x14ac:dyDescent="0.3">
      <c r="A3" s="1" t="s">
        <v>2</v>
      </c>
      <c r="B3" s="55">
        <v>44896</v>
      </c>
    </row>
    <row r="4" spans="1:7" x14ac:dyDescent="0.3">
      <c r="A4" s="1" t="s">
        <v>3</v>
      </c>
      <c r="B4" s="55">
        <v>44926</v>
      </c>
    </row>
    <row r="5" spans="1:7" x14ac:dyDescent="0.3">
      <c r="A5" s="2" t="s">
        <v>0</v>
      </c>
      <c r="G5" s="56" t="s">
        <v>4</v>
      </c>
    </row>
    <row r="6" spans="1:7" x14ac:dyDescent="0.3">
      <c r="A6" s="3" t="s">
        <v>5</v>
      </c>
      <c r="B6" s="3" t="s">
        <v>6</v>
      </c>
      <c r="C6" s="57" t="s">
        <v>7</v>
      </c>
      <c r="D6" s="57" t="s">
        <v>8</v>
      </c>
      <c r="E6" s="57" t="s">
        <v>9</v>
      </c>
      <c r="F6" s="57" t="s">
        <v>216</v>
      </c>
      <c r="G6" s="57" t="s">
        <v>217</v>
      </c>
    </row>
    <row r="7" spans="1:7" x14ac:dyDescent="0.3">
      <c r="A7" s="3" t="s">
        <v>218</v>
      </c>
    </row>
    <row r="8" spans="1:7" x14ac:dyDescent="0.3">
      <c r="A8" s="1" t="s">
        <v>11</v>
      </c>
      <c r="B8" s="1" t="s">
        <v>12</v>
      </c>
      <c r="C8" s="58">
        <v>929.64</v>
      </c>
      <c r="D8" s="58">
        <v>0</v>
      </c>
      <c r="E8" s="58">
        <v>929.64</v>
      </c>
      <c r="F8" s="58">
        <v>100</v>
      </c>
      <c r="G8" s="58">
        <v>0</v>
      </c>
    </row>
    <row r="9" spans="1:7" x14ac:dyDescent="0.3">
      <c r="A9" s="1" t="s">
        <v>22</v>
      </c>
      <c r="B9" s="1" t="s">
        <v>23</v>
      </c>
      <c r="C9" s="58">
        <v>697.23</v>
      </c>
      <c r="D9" s="58">
        <v>0</v>
      </c>
      <c r="E9" s="58">
        <v>697.23</v>
      </c>
      <c r="F9" s="58">
        <v>100</v>
      </c>
      <c r="G9" s="58">
        <v>0</v>
      </c>
    </row>
    <row r="10" spans="1:7" x14ac:dyDescent="0.3">
      <c r="A10" s="1" t="s">
        <v>112</v>
      </c>
      <c r="B10" s="1" t="s">
        <v>113</v>
      </c>
      <c r="C10" s="58">
        <v>199.2</v>
      </c>
      <c r="D10" s="58">
        <v>0</v>
      </c>
      <c r="E10" s="58">
        <v>199.2</v>
      </c>
      <c r="F10" s="58">
        <v>100</v>
      </c>
      <c r="G10" s="58">
        <v>0</v>
      </c>
    </row>
    <row r="11" spans="1:7" x14ac:dyDescent="0.3">
      <c r="A11" s="1" t="s">
        <v>114</v>
      </c>
      <c r="B11" s="1" t="s">
        <v>115</v>
      </c>
      <c r="C11" s="58">
        <v>288.81</v>
      </c>
      <c r="D11" s="58">
        <v>0</v>
      </c>
      <c r="E11" s="58">
        <v>288.81</v>
      </c>
      <c r="F11" s="58">
        <v>100</v>
      </c>
      <c r="G11" s="58">
        <v>0</v>
      </c>
    </row>
    <row r="12" spans="1:7" x14ac:dyDescent="0.3">
      <c r="A12" s="1" t="s">
        <v>118</v>
      </c>
      <c r="B12" s="1" t="s">
        <v>119</v>
      </c>
      <c r="C12" s="58">
        <v>328.44</v>
      </c>
      <c r="D12" s="58">
        <v>0</v>
      </c>
      <c r="E12" s="58">
        <v>328.44</v>
      </c>
      <c r="F12" s="58">
        <v>100</v>
      </c>
      <c r="G12" s="58">
        <v>0</v>
      </c>
    </row>
    <row r="13" spans="1:7" x14ac:dyDescent="0.3">
      <c r="A13" s="1" t="s">
        <v>13</v>
      </c>
      <c r="B13" s="1" t="s">
        <v>14</v>
      </c>
      <c r="C13" s="58">
        <v>522.9</v>
      </c>
      <c r="D13" s="58">
        <v>0</v>
      </c>
      <c r="E13" s="58">
        <v>522.9</v>
      </c>
      <c r="F13" s="58">
        <v>100</v>
      </c>
      <c r="G13" s="58">
        <v>0</v>
      </c>
    </row>
    <row r="14" spans="1:7" x14ac:dyDescent="0.3">
      <c r="A14" s="1" t="s">
        <v>15</v>
      </c>
      <c r="B14" s="1" t="s">
        <v>16</v>
      </c>
      <c r="C14" s="58">
        <v>96.27</v>
      </c>
      <c r="D14" s="58">
        <v>0</v>
      </c>
      <c r="E14" s="58">
        <v>96.27</v>
      </c>
      <c r="F14" s="58">
        <v>100</v>
      </c>
      <c r="G14" s="58">
        <v>0</v>
      </c>
    </row>
    <row r="15" spans="1:7" x14ac:dyDescent="0.3">
      <c r="A15" s="1" t="s">
        <v>28</v>
      </c>
      <c r="B15" s="1" t="s">
        <v>29</v>
      </c>
      <c r="C15" s="58">
        <v>174.28</v>
      </c>
      <c r="D15" s="58">
        <v>0</v>
      </c>
      <c r="E15" s="58">
        <v>174.28</v>
      </c>
      <c r="F15" s="58">
        <v>100</v>
      </c>
      <c r="G15" s="58">
        <v>0</v>
      </c>
    </row>
    <row r="16" spans="1:7" x14ac:dyDescent="0.3">
      <c r="A16" s="1" t="s">
        <v>122</v>
      </c>
      <c r="B16" s="1" t="s">
        <v>123</v>
      </c>
      <c r="C16" s="58">
        <v>77.180000000000007</v>
      </c>
      <c r="D16" s="58">
        <v>0</v>
      </c>
      <c r="E16" s="58">
        <v>77.180000000000007</v>
      </c>
      <c r="F16" s="58">
        <v>100</v>
      </c>
      <c r="G16" s="58">
        <v>0</v>
      </c>
    </row>
    <row r="17" spans="1:7" x14ac:dyDescent="0.3">
      <c r="A17" s="1" t="s">
        <v>124</v>
      </c>
      <c r="B17" s="1" t="s">
        <v>125</v>
      </c>
      <c r="C17" s="58">
        <v>962.85</v>
      </c>
      <c r="D17" s="58">
        <v>0</v>
      </c>
      <c r="E17" s="58">
        <v>962.85</v>
      </c>
      <c r="F17" s="58">
        <v>100</v>
      </c>
      <c r="G17" s="58">
        <v>0</v>
      </c>
    </row>
    <row r="18" spans="1:7" x14ac:dyDescent="0.3">
      <c r="C18" s="60">
        <v>4276.8</v>
      </c>
      <c r="D18" s="59">
        <v>0</v>
      </c>
      <c r="E18" s="60">
        <v>4276.8</v>
      </c>
      <c r="F18" s="59">
        <v>100</v>
      </c>
      <c r="G18" s="59">
        <v>0</v>
      </c>
    </row>
    <row r="19" spans="1:7" x14ac:dyDescent="0.3">
      <c r="A19" s="3" t="s">
        <v>10</v>
      </c>
    </row>
    <row r="20" spans="1:7" x14ac:dyDescent="0.3">
      <c r="A20" s="1" t="s">
        <v>169</v>
      </c>
      <c r="B20" s="1" t="s">
        <v>170</v>
      </c>
      <c r="C20" s="61">
        <v>2550</v>
      </c>
      <c r="D20" s="58">
        <v>0</v>
      </c>
      <c r="E20" s="61">
        <v>2550</v>
      </c>
      <c r="F20" s="58">
        <v>100</v>
      </c>
      <c r="G20" s="58">
        <v>0</v>
      </c>
    </row>
    <row r="21" spans="1:7" x14ac:dyDescent="0.3">
      <c r="A21" s="1" t="s">
        <v>240</v>
      </c>
      <c r="B21" s="1" t="s">
        <v>241</v>
      </c>
      <c r="C21" s="58">
        <v>720</v>
      </c>
      <c r="D21" s="58">
        <v>432</v>
      </c>
      <c r="E21" s="58">
        <v>288</v>
      </c>
      <c r="F21" s="58">
        <v>40</v>
      </c>
      <c r="G21" s="58">
        <v>66.67</v>
      </c>
    </row>
    <row r="22" spans="1:7" x14ac:dyDescent="0.3">
      <c r="C22" s="60">
        <v>3270</v>
      </c>
      <c r="D22" s="59">
        <v>432</v>
      </c>
      <c r="E22" s="60">
        <v>2838</v>
      </c>
      <c r="F22" s="59">
        <v>86.79</v>
      </c>
      <c r="G22" s="59">
        <v>656.94</v>
      </c>
    </row>
    <row r="23" spans="1:7" x14ac:dyDescent="0.3">
      <c r="A23" s="3" t="s">
        <v>21</v>
      </c>
    </row>
    <row r="24" spans="1:7" x14ac:dyDescent="0.3">
      <c r="A24" s="1" t="s">
        <v>11</v>
      </c>
      <c r="B24" s="1" t="s">
        <v>12</v>
      </c>
      <c r="C24" s="61">
        <v>2091.69</v>
      </c>
      <c r="D24" s="58">
        <v>0</v>
      </c>
      <c r="E24" s="61">
        <v>2091.69</v>
      </c>
      <c r="F24" s="58">
        <v>100</v>
      </c>
      <c r="G24" s="58">
        <v>0</v>
      </c>
    </row>
    <row r="25" spans="1:7" x14ac:dyDescent="0.3">
      <c r="A25" s="1" t="s">
        <v>22</v>
      </c>
      <c r="B25" s="1" t="s">
        <v>23</v>
      </c>
      <c r="C25" s="61">
        <v>2788.91</v>
      </c>
      <c r="D25" s="58">
        <v>0</v>
      </c>
      <c r="E25" s="61">
        <v>2788.91</v>
      </c>
      <c r="F25" s="58">
        <v>100</v>
      </c>
      <c r="G25" s="58">
        <v>0</v>
      </c>
    </row>
    <row r="26" spans="1:7" x14ac:dyDescent="0.3">
      <c r="A26" s="1" t="s">
        <v>112</v>
      </c>
      <c r="B26" s="1" t="s">
        <v>113</v>
      </c>
      <c r="C26" s="58">
        <v>498</v>
      </c>
      <c r="D26" s="58">
        <v>0</v>
      </c>
      <c r="E26" s="58">
        <v>498</v>
      </c>
      <c r="F26" s="58">
        <v>100</v>
      </c>
      <c r="G26" s="58">
        <v>0</v>
      </c>
    </row>
    <row r="27" spans="1:7" x14ac:dyDescent="0.3">
      <c r="A27" s="1" t="s">
        <v>114</v>
      </c>
      <c r="B27" s="1" t="s">
        <v>115</v>
      </c>
      <c r="C27" s="58">
        <v>96.27</v>
      </c>
      <c r="D27" s="58">
        <v>0</v>
      </c>
      <c r="E27" s="58">
        <v>96.27</v>
      </c>
      <c r="F27" s="58">
        <v>100</v>
      </c>
      <c r="G27" s="58">
        <v>0</v>
      </c>
    </row>
    <row r="28" spans="1:7" x14ac:dyDescent="0.3">
      <c r="A28" s="1" t="s">
        <v>15</v>
      </c>
      <c r="B28" s="1" t="s">
        <v>16</v>
      </c>
      <c r="C28" s="58">
        <v>96.27</v>
      </c>
      <c r="D28" s="58">
        <v>0</v>
      </c>
      <c r="E28" s="58">
        <v>96.27</v>
      </c>
      <c r="F28" s="58">
        <v>100</v>
      </c>
      <c r="G28" s="58">
        <v>0</v>
      </c>
    </row>
    <row r="29" spans="1:7" x14ac:dyDescent="0.3">
      <c r="A29" s="1" t="s">
        <v>30</v>
      </c>
      <c r="B29" s="1" t="s">
        <v>31</v>
      </c>
      <c r="C29" s="61">
        <v>1745.28</v>
      </c>
      <c r="D29" s="58">
        <v>0</v>
      </c>
      <c r="E29" s="61">
        <v>1745.28</v>
      </c>
      <c r="F29" s="58">
        <v>100</v>
      </c>
      <c r="G29" s="58">
        <v>0</v>
      </c>
    </row>
    <row r="30" spans="1:7" x14ac:dyDescent="0.3">
      <c r="A30" s="1" t="s">
        <v>124</v>
      </c>
      <c r="B30" s="1" t="s">
        <v>125</v>
      </c>
      <c r="C30" s="61">
        <v>3851.4</v>
      </c>
      <c r="D30" s="58">
        <v>0</v>
      </c>
      <c r="E30" s="61">
        <v>3851.4</v>
      </c>
      <c r="F30" s="58">
        <v>100</v>
      </c>
      <c r="G30" s="58">
        <v>0</v>
      </c>
    </row>
    <row r="31" spans="1:7" x14ac:dyDescent="0.3">
      <c r="A31" s="1" t="s">
        <v>126</v>
      </c>
      <c r="B31" s="1" t="s">
        <v>127</v>
      </c>
      <c r="C31" s="61">
        <v>13084.4</v>
      </c>
      <c r="D31" s="58">
        <v>0</v>
      </c>
      <c r="E31" s="61">
        <v>13084.4</v>
      </c>
      <c r="F31" s="58">
        <v>100</v>
      </c>
      <c r="G31" s="58">
        <v>0</v>
      </c>
    </row>
    <row r="32" spans="1:7" x14ac:dyDescent="0.3">
      <c r="A32" s="1" t="s">
        <v>40</v>
      </c>
      <c r="B32" s="1" t="s">
        <v>222</v>
      </c>
      <c r="C32" s="61">
        <v>19963.8</v>
      </c>
      <c r="D32" s="58">
        <v>0</v>
      </c>
      <c r="E32" s="61">
        <v>19963.8</v>
      </c>
      <c r="F32" s="58">
        <v>100</v>
      </c>
      <c r="G32" s="58">
        <v>0</v>
      </c>
    </row>
    <row r="33" spans="1:7" x14ac:dyDescent="0.3">
      <c r="A33" s="1" t="s">
        <v>128</v>
      </c>
      <c r="B33" s="1" t="s">
        <v>129</v>
      </c>
      <c r="C33" s="61">
        <v>13878.2</v>
      </c>
      <c r="D33" s="58">
        <v>0</v>
      </c>
      <c r="E33" s="61">
        <v>13878.2</v>
      </c>
      <c r="F33" s="58">
        <v>100</v>
      </c>
      <c r="G33" s="58">
        <v>0</v>
      </c>
    </row>
    <row r="34" spans="1:7" x14ac:dyDescent="0.3">
      <c r="A34" s="1" t="s">
        <v>130</v>
      </c>
      <c r="B34" s="1" t="s">
        <v>131</v>
      </c>
      <c r="C34" s="61">
        <v>14523.2</v>
      </c>
      <c r="D34" s="58">
        <v>0</v>
      </c>
      <c r="E34" s="61">
        <v>14523.2</v>
      </c>
      <c r="F34" s="58">
        <v>100</v>
      </c>
      <c r="G34" s="58">
        <v>0</v>
      </c>
    </row>
    <row r="35" spans="1:7" x14ac:dyDescent="0.3">
      <c r="A35" s="1" t="s">
        <v>42</v>
      </c>
      <c r="B35" s="1" t="s">
        <v>43</v>
      </c>
      <c r="C35" s="61">
        <v>12704.8</v>
      </c>
      <c r="D35" s="58">
        <v>0</v>
      </c>
      <c r="E35" s="61">
        <v>12704.8</v>
      </c>
      <c r="F35" s="58">
        <v>100</v>
      </c>
      <c r="G35" s="58">
        <v>0</v>
      </c>
    </row>
    <row r="36" spans="1:7" x14ac:dyDescent="0.3">
      <c r="C36" s="60">
        <v>85322.22</v>
      </c>
      <c r="D36" s="59">
        <v>0</v>
      </c>
      <c r="E36" s="60">
        <v>85322.22</v>
      </c>
      <c r="F36" s="59">
        <v>100</v>
      </c>
      <c r="G36" s="59">
        <v>0</v>
      </c>
    </row>
    <row r="37" spans="1:7" x14ac:dyDescent="0.3">
      <c r="A37" s="3" t="s">
        <v>44</v>
      </c>
    </row>
    <row r="38" spans="1:7" x14ac:dyDescent="0.3">
      <c r="A38" s="1" t="s">
        <v>34</v>
      </c>
      <c r="B38" s="1" t="s">
        <v>35</v>
      </c>
      <c r="C38" s="61">
        <v>8208</v>
      </c>
      <c r="D38" s="58">
        <v>0</v>
      </c>
      <c r="E38" s="61">
        <v>8208</v>
      </c>
      <c r="F38" s="58">
        <v>100</v>
      </c>
      <c r="G38" s="58">
        <v>0</v>
      </c>
    </row>
    <row r="39" spans="1:7" x14ac:dyDescent="0.3">
      <c r="C39" s="60">
        <v>8208</v>
      </c>
      <c r="D39" s="59">
        <v>0</v>
      </c>
      <c r="E39" s="60">
        <v>8208</v>
      </c>
      <c r="F39" s="59">
        <v>100</v>
      </c>
      <c r="G39" s="59">
        <v>0</v>
      </c>
    </row>
    <row r="40" spans="1:7" x14ac:dyDescent="0.3">
      <c r="A40" s="3" t="s">
        <v>179</v>
      </c>
    </row>
    <row r="41" spans="1:7" x14ac:dyDescent="0.3">
      <c r="A41" s="1" t="s">
        <v>182</v>
      </c>
      <c r="B41" s="1" t="s">
        <v>183</v>
      </c>
      <c r="C41" s="61">
        <v>4000</v>
      </c>
      <c r="D41" s="58">
        <v>0</v>
      </c>
      <c r="E41" s="61">
        <v>4000</v>
      </c>
      <c r="F41" s="58">
        <v>100</v>
      </c>
      <c r="G41" s="58">
        <v>0</v>
      </c>
    </row>
    <row r="42" spans="1:7" x14ac:dyDescent="0.3">
      <c r="C42" s="60">
        <v>4000</v>
      </c>
      <c r="D42" s="59">
        <v>0</v>
      </c>
      <c r="E42" s="60">
        <v>4000</v>
      </c>
      <c r="F42" s="59">
        <v>100</v>
      </c>
      <c r="G42" s="59">
        <v>0</v>
      </c>
    </row>
    <row r="43" spans="1:7" x14ac:dyDescent="0.3">
      <c r="A43" s="3" t="s">
        <v>47</v>
      </c>
    </row>
    <row r="44" spans="1:7" x14ac:dyDescent="0.3">
      <c r="A44" s="1" t="s">
        <v>48</v>
      </c>
      <c r="B44" s="1" t="s">
        <v>49</v>
      </c>
      <c r="C44" s="61">
        <v>1786.8</v>
      </c>
      <c r="D44" s="58">
        <v>0</v>
      </c>
      <c r="E44" s="61">
        <v>1786.8</v>
      </c>
      <c r="F44" s="58">
        <v>100</v>
      </c>
      <c r="G44" s="58">
        <v>0</v>
      </c>
    </row>
    <row r="45" spans="1:7" x14ac:dyDescent="0.3">
      <c r="A45" s="1" t="s">
        <v>52</v>
      </c>
      <c r="B45" s="1" t="s">
        <v>53</v>
      </c>
      <c r="C45" s="61">
        <v>1927.9</v>
      </c>
      <c r="D45" s="58">
        <v>0</v>
      </c>
      <c r="E45" s="61">
        <v>1927.9</v>
      </c>
      <c r="F45" s="58">
        <v>100</v>
      </c>
      <c r="G45" s="58">
        <v>0</v>
      </c>
    </row>
    <row r="46" spans="1:7" x14ac:dyDescent="0.3">
      <c r="A46" s="1" t="s">
        <v>56</v>
      </c>
      <c r="B46" s="1" t="s">
        <v>57</v>
      </c>
      <c r="C46" s="61">
        <v>2135.5</v>
      </c>
      <c r="D46" s="58">
        <v>0</v>
      </c>
      <c r="E46" s="61">
        <v>2135.5</v>
      </c>
      <c r="F46" s="58">
        <v>100</v>
      </c>
      <c r="G46" s="58">
        <v>0</v>
      </c>
    </row>
    <row r="47" spans="1:7" x14ac:dyDescent="0.3">
      <c r="A47" s="1" t="s">
        <v>60</v>
      </c>
      <c r="B47" s="1" t="s">
        <v>61</v>
      </c>
      <c r="C47" s="61">
        <v>2400</v>
      </c>
      <c r="D47" s="58">
        <v>0</v>
      </c>
      <c r="E47" s="61">
        <v>2400</v>
      </c>
      <c r="F47" s="58">
        <v>100</v>
      </c>
      <c r="G47" s="58">
        <v>0</v>
      </c>
    </row>
    <row r="48" spans="1:7" x14ac:dyDescent="0.3">
      <c r="A48" s="1" t="s">
        <v>64</v>
      </c>
      <c r="B48" s="1" t="s">
        <v>65</v>
      </c>
      <c r="C48" s="61">
        <v>1805.3</v>
      </c>
      <c r="D48" s="58">
        <v>0</v>
      </c>
      <c r="E48" s="61">
        <v>1805.3</v>
      </c>
      <c r="F48" s="58">
        <v>100</v>
      </c>
      <c r="G48" s="58">
        <v>0</v>
      </c>
    </row>
    <row r="49" spans="1:7" x14ac:dyDescent="0.3">
      <c r="A49" s="1" t="s">
        <v>68</v>
      </c>
      <c r="B49" s="1" t="s">
        <v>69</v>
      </c>
      <c r="C49" s="61">
        <v>1531.3</v>
      </c>
      <c r="D49" s="58">
        <v>0</v>
      </c>
      <c r="E49" s="61">
        <v>1531.3</v>
      </c>
      <c r="F49" s="58">
        <v>100</v>
      </c>
      <c r="G49" s="58">
        <v>0</v>
      </c>
    </row>
    <row r="50" spans="1:7" x14ac:dyDescent="0.3">
      <c r="A50" s="2" t="s">
        <v>73</v>
      </c>
      <c r="F50" s="2" t="s">
        <v>244</v>
      </c>
    </row>
    <row r="72" spans="1:8" x14ac:dyDescent="0.3">
      <c r="A72" s="2" t="s">
        <v>0</v>
      </c>
      <c r="H72" s="56" t="s">
        <v>75</v>
      </c>
    </row>
    <row r="73" spans="1:8" x14ac:dyDescent="0.3">
      <c r="A73" s="3" t="s">
        <v>5</v>
      </c>
      <c r="B73" s="3" t="s">
        <v>6</v>
      </c>
      <c r="C73" s="57" t="s">
        <v>76</v>
      </c>
      <c r="D73" s="57" t="s">
        <v>7</v>
      </c>
      <c r="E73" s="57" t="s">
        <v>8</v>
      </c>
      <c r="F73" s="57" t="s">
        <v>9</v>
      </c>
      <c r="G73" s="57" t="s">
        <v>216</v>
      </c>
      <c r="H73" s="57" t="s">
        <v>217</v>
      </c>
    </row>
    <row r="74" spans="1:8" x14ac:dyDescent="0.3">
      <c r="A74" s="3" t="s">
        <v>47</v>
      </c>
    </row>
    <row r="75" spans="1:8" x14ac:dyDescent="0.3">
      <c r="C75" s="59">
        <v>60</v>
      </c>
      <c r="D75" s="60">
        <v>11586.8</v>
      </c>
      <c r="E75" s="59">
        <v>0</v>
      </c>
      <c r="F75" s="60">
        <v>11586.8</v>
      </c>
      <c r="G75" s="59">
        <v>100</v>
      </c>
      <c r="H75" s="59">
        <v>0</v>
      </c>
    </row>
    <row r="76" spans="1:8" x14ac:dyDescent="0.3">
      <c r="A76" s="3" t="s">
        <v>78</v>
      </c>
    </row>
    <row r="77" spans="1:8" x14ac:dyDescent="0.3">
      <c r="A77" s="1" t="s">
        <v>79</v>
      </c>
      <c r="B77" s="1" t="s">
        <v>80</v>
      </c>
      <c r="C77" s="58">
        <v>40</v>
      </c>
      <c r="D77" s="61">
        <v>7833.2</v>
      </c>
      <c r="E77" s="58">
        <v>0</v>
      </c>
      <c r="F77" s="61">
        <v>7833.2</v>
      </c>
      <c r="G77" s="58">
        <v>100</v>
      </c>
      <c r="H77" s="58">
        <v>0</v>
      </c>
    </row>
    <row r="78" spans="1:8" x14ac:dyDescent="0.3">
      <c r="A78" s="1" t="s">
        <v>81</v>
      </c>
      <c r="B78" s="1" t="s">
        <v>82</v>
      </c>
      <c r="C78" s="58">
        <v>16</v>
      </c>
      <c r="D78" s="58">
        <v>883.84</v>
      </c>
      <c r="E78" s="58">
        <v>0</v>
      </c>
      <c r="F78" s="58">
        <v>883.84</v>
      </c>
      <c r="G78" s="58">
        <v>100</v>
      </c>
      <c r="H78" s="58">
        <v>0</v>
      </c>
    </row>
    <row r="79" spans="1:8" x14ac:dyDescent="0.3">
      <c r="C79" s="59">
        <v>56</v>
      </c>
      <c r="D79" s="60">
        <v>8717.0400000000009</v>
      </c>
      <c r="E79" s="59">
        <v>0</v>
      </c>
      <c r="F79" s="60">
        <v>8717.0400000000009</v>
      </c>
      <c r="G79" s="59">
        <v>100</v>
      </c>
      <c r="H79" s="59">
        <v>0</v>
      </c>
    </row>
    <row r="80" spans="1:8" x14ac:dyDescent="0.3">
      <c r="A80" s="3" t="s">
        <v>211</v>
      </c>
    </row>
    <row r="81" spans="1:8" x14ac:dyDescent="0.3">
      <c r="A81" s="1" t="s">
        <v>17</v>
      </c>
      <c r="B81" s="1" t="s">
        <v>18</v>
      </c>
      <c r="C81" s="58">
        <v>24</v>
      </c>
      <c r="D81" s="61">
        <v>5520</v>
      </c>
      <c r="E81" s="58">
        <v>0</v>
      </c>
      <c r="F81" s="61">
        <v>5520</v>
      </c>
      <c r="G81" s="58">
        <v>100</v>
      </c>
      <c r="H81" s="58">
        <v>0</v>
      </c>
    </row>
    <row r="82" spans="1:8" x14ac:dyDescent="0.3">
      <c r="C82" s="59">
        <v>24</v>
      </c>
      <c r="D82" s="60">
        <v>5520</v>
      </c>
      <c r="E82" s="59">
        <v>0</v>
      </c>
      <c r="F82" s="60">
        <v>5520</v>
      </c>
      <c r="G82" s="59">
        <v>100</v>
      </c>
      <c r="H82" s="59">
        <v>0</v>
      </c>
    </row>
    <row r="83" spans="1:8" x14ac:dyDescent="0.3">
      <c r="A83" s="3" t="s">
        <v>238</v>
      </c>
    </row>
    <row r="84" spans="1:8" x14ac:dyDescent="0.3">
      <c r="A84" s="1" t="s">
        <v>230</v>
      </c>
      <c r="B84" s="1" t="s">
        <v>231</v>
      </c>
      <c r="C84" s="58">
        <v>20</v>
      </c>
      <c r="D84" s="61">
        <v>1100</v>
      </c>
      <c r="E84" s="61">
        <v>1060</v>
      </c>
      <c r="F84" s="58">
        <v>40</v>
      </c>
      <c r="G84" s="58">
        <v>3.64</v>
      </c>
      <c r="H84" s="58">
        <v>3.77</v>
      </c>
    </row>
    <row r="85" spans="1:8" x14ac:dyDescent="0.3">
      <c r="A85" s="1" t="s">
        <v>232</v>
      </c>
      <c r="B85" s="1" t="s">
        <v>233</v>
      </c>
      <c r="C85" s="58">
        <v>20</v>
      </c>
      <c r="D85" s="61">
        <v>1100</v>
      </c>
      <c r="E85" s="61">
        <v>1060</v>
      </c>
      <c r="F85" s="58">
        <v>40</v>
      </c>
      <c r="G85" s="58">
        <v>3.64</v>
      </c>
      <c r="H85" s="58">
        <v>3.77</v>
      </c>
    </row>
    <row r="86" spans="1:8" x14ac:dyDescent="0.3">
      <c r="A86" s="1" t="s">
        <v>234</v>
      </c>
      <c r="B86" s="1" t="s">
        <v>235</v>
      </c>
      <c r="C86" s="58">
        <v>20</v>
      </c>
      <c r="D86" s="61">
        <v>1100</v>
      </c>
      <c r="E86" s="61">
        <v>1060</v>
      </c>
      <c r="F86" s="58">
        <v>40</v>
      </c>
      <c r="G86" s="58">
        <v>3.64</v>
      </c>
      <c r="H86" s="58">
        <v>3.77</v>
      </c>
    </row>
    <row r="87" spans="1:8" x14ac:dyDescent="0.3">
      <c r="A87" s="1" t="s">
        <v>236</v>
      </c>
      <c r="B87" s="1" t="s">
        <v>237</v>
      </c>
      <c r="C87" s="58">
        <v>20</v>
      </c>
      <c r="D87" s="61">
        <v>1100</v>
      </c>
      <c r="E87" s="61">
        <v>1060</v>
      </c>
      <c r="F87" s="58">
        <v>40</v>
      </c>
      <c r="G87" s="58">
        <v>3.64</v>
      </c>
      <c r="H87" s="58">
        <v>3.77</v>
      </c>
    </row>
    <row r="88" spans="1:8" x14ac:dyDescent="0.3">
      <c r="C88" s="59">
        <v>80</v>
      </c>
      <c r="D88" s="60">
        <v>4400</v>
      </c>
      <c r="E88" s="60">
        <v>4240</v>
      </c>
      <c r="F88" s="59">
        <v>160</v>
      </c>
      <c r="G88" s="59">
        <v>3.64</v>
      </c>
      <c r="H88" s="59">
        <v>3.77</v>
      </c>
    </row>
    <row r="89" spans="1:8" x14ac:dyDescent="0.3">
      <c r="A89" s="3" t="s">
        <v>94</v>
      </c>
    </row>
    <row r="90" spans="1:8" x14ac:dyDescent="0.3">
      <c r="A90" s="1" t="s">
        <v>11</v>
      </c>
      <c r="B90" s="1" t="s">
        <v>12</v>
      </c>
      <c r="C90" s="58">
        <v>12</v>
      </c>
      <c r="D90" s="61">
        <v>3067.8</v>
      </c>
      <c r="E90" s="58">
        <v>0</v>
      </c>
      <c r="F90" s="61">
        <v>3067.8</v>
      </c>
      <c r="G90" s="58">
        <v>100</v>
      </c>
      <c r="H90" s="58">
        <v>0</v>
      </c>
    </row>
    <row r="91" spans="1:8" x14ac:dyDescent="0.3">
      <c r="C91" s="59">
        <v>12</v>
      </c>
      <c r="D91" s="60">
        <v>3067.8</v>
      </c>
      <c r="E91" s="59">
        <v>0</v>
      </c>
      <c r="F91" s="60">
        <v>3067.8</v>
      </c>
      <c r="G91" s="59">
        <v>100</v>
      </c>
      <c r="H91" s="59">
        <v>0</v>
      </c>
    </row>
    <row r="92" spans="1:8" x14ac:dyDescent="0.3">
      <c r="A92" s="3" t="s">
        <v>190</v>
      </c>
    </row>
    <row r="93" spans="1:8" x14ac:dyDescent="0.3">
      <c r="A93" s="1" t="s">
        <v>84</v>
      </c>
      <c r="B93" s="1" t="s">
        <v>223</v>
      </c>
      <c r="C93" s="58">
        <v>80</v>
      </c>
      <c r="D93" s="61">
        <v>16664.8</v>
      </c>
      <c r="E93" s="58">
        <v>0</v>
      </c>
      <c r="F93" s="61">
        <v>16664.8</v>
      </c>
      <c r="G93" s="58">
        <v>100</v>
      </c>
      <c r="H93" s="58">
        <v>0</v>
      </c>
    </row>
    <row r="94" spans="1:8" x14ac:dyDescent="0.3">
      <c r="A94" s="1" t="s">
        <v>86</v>
      </c>
      <c r="B94" s="1" t="s">
        <v>87</v>
      </c>
      <c r="C94" s="58">
        <v>85</v>
      </c>
      <c r="D94" s="61">
        <v>13214.95</v>
      </c>
      <c r="E94" s="58">
        <v>0</v>
      </c>
      <c r="F94" s="61">
        <v>13214.95</v>
      </c>
      <c r="G94" s="58">
        <v>100</v>
      </c>
      <c r="H94" s="58">
        <v>0</v>
      </c>
    </row>
    <row r="95" spans="1:8" x14ac:dyDescent="0.3">
      <c r="A95" s="1" t="s">
        <v>88</v>
      </c>
      <c r="B95" s="1" t="s">
        <v>89</v>
      </c>
      <c r="C95" s="58">
        <v>80</v>
      </c>
      <c r="D95" s="61">
        <v>15438.4</v>
      </c>
      <c r="E95" s="58">
        <v>0</v>
      </c>
      <c r="F95" s="61">
        <v>15438.4</v>
      </c>
      <c r="G95" s="58">
        <v>100</v>
      </c>
      <c r="H95" s="58">
        <v>0</v>
      </c>
    </row>
    <row r="96" spans="1:8" x14ac:dyDescent="0.3">
      <c r="A96" s="1" t="s">
        <v>90</v>
      </c>
      <c r="B96" s="1" t="s">
        <v>91</v>
      </c>
      <c r="C96" s="58">
        <v>65</v>
      </c>
      <c r="D96" s="61">
        <v>14337.05</v>
      </c>
      <c r="E96" s="58">
        <v>0</v>
      </c>
      <c r="F96" s="61">
        <v>14337.05</v>
      </c>
      <c r="G96" s="58">
        <v>100</v>
      </c>
      <c r="H96" s="58">
        <v>0</v>
      </c>
    </row>
    <row r="97" spans="1:8" x14ac:dyDescent="0.3">
      <c r="A97" s="1" t="s">
        <v>92</v>
      </c>
      <c r="B97" s="1" t="s">
        <v>93</v>
      </c>
      <c r="C97" s="58">
        <v>60</v>
      </c>
      <c r="D97" s="61">
        <v>12111.6</v>
      </c>
      <c r="E97" s="58">
        <v>0</v>
      </c>
      <c r="F97" s="61">
        <v>12111.6</v>
      </c>
      <c r="G97" s="58">
        <v>100</v>
      </c>
      <c r="H97" s="58">
        <v>0</v>
      </c>
    </row>
    <row r="98" spans="1:8" x14ac:dyDescent="0.3">
      <c r="C98" s="59">
        <v>370</v>
      </c>
      <c r="D98" s="60">
        <v>71766.8</v>
      </c>
      <c r="E98" s="59">
        <v>0</v>
      </c>
      <c r="F98" s="60">
        <v>71766.8</v>
      </c>
      <c r="G98" s="59">
        <v>100</v>
      </c>
      <c r="H98" s="59">
        <v>0</v>
      </c>
    </row>
    <row r="99" spans="1:8" x14ac:dyDescent="0.3">
      <c r="A99" s="3" t="s">
        <v>95</v>
      </c>
    </row>
    <row r="100" spans="1:8" x14ac:dyDescent="0.3">
      <c r="A100" s="1" t="s">
        <v>96</v>
      </c>
      <c r="B100" s="1" t="s">
        <v>97</v>
      </c>
      <c r="C100" s="58">
        <v>504</v>
      </c>
      <c r="D100" s="61">
        <v>75690.720000000001</v>
      </c>
      <c r="E100" s="58">
        <v>0</v>
      </c>
      <c r="F100" s="61">
        <v>75690.720000000001</v>
      </c>
      <c r="G100" s="58">
        <v>100</v>
      </c>
      <c r="H100" s="58">
        <v>0</v>
      </c>
    </row>
    <row r="101" spans="1:8" x14ac:dyDescent="0.3">
      <c r="A101" s="1" t="s">
        <v>164</v>
      </c>
      <c r="B101" s="1" t="s">
        <v>165</v>
      </c>
      <c r="C101" s="61">
        <v>1440</v>
      </c>
      <c r="D101" s="61">
        <v>117360</v>
      </c>
      <c r="E101" s="58">
        <v>0</v>
      </c>
      <c r="F101" s="61">
        <v>117360</v>
      </c>
      <c r="G101" s="58">
        <v>100</v>
      </c>
      <c r="H101" s="58">
        <v>0</v>
      </c>
    </row>
    <row r="102" spans="1:8" x14ac:dyDescent="0.3">
      <c r="A102" s="1" t="s">
        <v>98</v>
      </c>
      <c r="B102" s="1" t="s">
        <v>99</v>
      </c>
      <c r="C102" s="58">
        <v>528</v>
      </c>
      <c r="D102" s="61">
        <v>66000</v>
      </c>
      <c r="E102" s="58">
        <v>0</v>
      </c>
      <c r="F102" s="61">
        <v>66000</v>
      </c>
      <c r="G102" s="58">
        <v>100</v>
      </c>
      <c r="H102" s="58">
        <v>0</v>
      </c>
    </row>
    <row r="103" spans="1:8" x14ac:dyDescent="0.3">
      <c r="A103" s="1" t="s">
        <v>102</v>
      </c>
      <c r="B103" s="1" t="s">
        <v>103</v>
      </c>
      <c r="C103" s="58">
        <v>512</v>
      </c>
      <c r="D103" s="61">
        <v>33280</v>
      </c>
      <c r="E103" s="58">
        <v>0</v>
      </c>
      <c r="F103" s="61">
        <v>33280</v>
      </c>
      <c r="G103" s="58">
        <v>100</v>
      </c>
      <c r="H103" s="58">
        <v>0</v>
      </c>
    </row>
    <row r="104" spans="1:8" x14ac:dyDescent="0.3">
      <c r="C104" s="60">
        <v>2984</v>
      </c>
      <c r="D104" s="60">
        <v>292330.71999999997</v>
      </c>
      <c r="E104" s="59">
        <v>0</v>
      </c>
      <c r="F104" s="60">
        <v>292330.71999999997</v>
      </c>
      <c r="G104" s="59">
        <v>100</v>
      </c>
      <c r="H104" s="59">
        <v>0</v>
      </c>
    </row>
    <row r="105" spans="1:8" x14ac:dyDescent="0.3">
      <c r="A105" s="8" t="s">
        <v>104</v>
      </c>
      <c r="C105" s="60">
        <v>4160</v>
      </c>
      <c r="D105" s="60">
        <v>502466.18</v>
      </c>
      <c r="E105" s="60">
        <v>4672</v>
      </c>
      <c r="F105" s="60">
        <v>497794.18</v>
      </c>
      <c r="G105" s="59">
        <v>99.07</v>
      </c>
      <c r="H105" s="60">
        <v>10654.84</v>
      </c>
    </row>
    <row r="106" spans="1:8" x14ac:dyDescent="0.3">
      <c r="A106" s="2" t="s">
        <v>73</v>
      </c>
      <c r="F106" s="2" t="s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4512-0744-4FBD-97FB-232F145AF7A7}">
  <dimension ref="A1:H112"/>
  <sheetViews>
    <sheetView tabSelected="1" workbookViewId="0">
      <selection activeCell="C6" sqref="C6:H6"/>
    </sheetView>
  </sheetViews>
  <sheetFormatPr defaultRowHeight="14.4" x14ac:dyDescent="0.3"/>
  <cols>
    <col min="2" max="2" width="29.88671875" bestFit="1" customWidth="1"/>
  </cols>
  <sheetData>
    <row r="1" spans="1:8" ht="22.8" x14ac:dyDescent="0.4">
      <c r="A1" s="53" t="s">
        <v>0</v>
      </c>
    </row>
    <row r="2" spans="1:8" ht="17.399999999999999" x14ac:dyDescent="0.3">
      <c r="A2" s="54" t="s">
        <v>1</v>
      </c>
    </row>
    <row r="3" spans="1:8" x14ac:dyDescent="0.3">
      <c r="A3" s="1" t="s">
        <v>2</v>
      </c>
      <c r="B3" s="55">
        <v>44866</v>
      </c>
    </row>
    <row r="4" spans="1:8" x14ac:dyDescent="0.3">
      <c r="A4" s="1" t="s">
        <v>3</v>
      </c>
      <c r="B4" s="55">
        <v>44895</v>
      </c>
    </row>
    <row r="5" spans="1:8" x14ac:dyDescent="0.3">
      <c r="A5" s="2" t="s">
        <v>0</v>
      </c>
      <c r="G5" s="56" t="s">
        <v>224</v>
      </c>
    </row>
    <row r="6" spans="1:8" x14ac:dyDescent="0.3">
      <c r="A6" s="3" t="s">
        <v>5</v>
      </c>
      <c r="B6" s="3" t="s">
        <v>6</v>
      </c>
      <c r="C6" s="3" t="s">
        <v>76</v>
      </c>
      <c r="D6" s="57" t="s">
        <v>7</v>
      </c>
      <c r="E6" s="57" t="s">
        <v>8</v>
      </c>
      <c r="F6" s="57" t="s">
        <v>9</v>
      </c>
      <c r="G6" s="57" t="s">
        <v>216</v>
      </c>
      <c r="H6" s="57" t="s">
        <v>217</v>
      </c>
    </row>
    <row r="7" spans="1:8" x14ac:dyDescent="0.3">
      <c r="A7" s="3" t="s">
        <v>218</v>
      </c>
    </row>
    <row r="8" spans="1:8" x14ac:dyDescent="0.3">
      <c r="A8" s="1" t="s">
        <v>11</v>
      </c>
      <c r="B8" s="1" t="s">
        <v>12</v>
      </c>
      <c r="C8" s="1">
        <v>4</v>
      </c>
      <c r="D8" s="58">
        <v>929.64</v>
      </c>
      <c r="E8" s="58">
        <v>0</v>
      </c>
      <c r="F8" s="58">
        <v>929.64</v>
      </c>
      <c r="G8" s="58">
        <v>100</v>
      </c>
      <c r="H8" s="58">
        <v>0</v>
      </c>
    </row>
    <row r="9" spans="1:8" x14ac:dyDescent="0.3">
      <c r="A9" s="1" t="s">
        <v>22</v>
      </c>
      <c r="B9" s="1" t="s">
        <v>23</v>
      </c>
      <c r="C9" s="1">
        <v>10</v>
      </c>
      <c r="D9" s="61">
        <v>2324.1</v>
      </c>
      <c r="E9" s="58">
        <v>0</v>
      </c>
      <c r="F9" s="61">
        <v>2324.1</v>
      </c>
      <c r="G9" s="58">
        <v>100</v>
      </c>
      <c r="H9" s="58">
        <v>0</v>
      </c>
    </row>
    <row r="10" spans="1:8" x14ac:dyDescent="0.3">
      <c r="A10" s="1" t="s">
        <v>112</v>
      </c>
      <c r="B10" s="1" t="s">
        <v>113</v>
      </c>
      <c r="C10" s="1">
        <v>3</v>
      </c>
      <c r="D10" s="58">
        <v>298.8</v>
      </c>
      <c r="E10" s="58">
        <v>0</v>
      </c>
      <c r="F10" s="58">
        <v>298.8</v>
      </c>
      <c r="G10" s="58">
        <v>100</v>
      </c>
      <c r="H10" s="58">
        <v>0</v>
      </c>
    </row>
    <row r="11" spans="1:8" x14ac:dyDescent="0.3">
      <c r="A11" s="1" t="s">
        <v>116</v>
      </c>
      <c r="B11" s="1" t="s">
        <v>117</v>
      </c>
      <c r="C11" s="1">
        <v>3</v>
      </c>
      <c r="D11" s="58">
        <v>281.33999999999997</v>
      </c>
      <c r="E11" s="58">
        <v>0</v>
      </c>
      <c r="F11" s="58">
        <v>281.33999999999997</v>
      </c>
      <c r="G11" s="58">
        <v>100</v>
      </c>
      <c r="H11" s="58">
        <v>0</v>
      </c>
    </row>
    <row r="12" spans="1:8" x14ac:dyDescent="0.3">
      <c r="A12" s="1" t="s">
        <v>118</v>
      </c>
      <c r="B12" s="1" t="s">
        <v>119</v>
      </c>
      <c r="C12" s="1">
        <v>1</v>
      </c>
      <c r="D12" s="58">
        <v>109.48</v>
      </c>
      <c r="E12" s="58">
        <v>0</v>
      </c>
      <c r="F12" s="58">
        <v>109.48</v>
      </c>
      <c r="G12" s="58">
        <v>100</v>
      </c>
      <c r="H12" s="58">
        <v>0</v>
      </c>
    </row>
    <row r="13" spans="1:8" x14ac:dyDescent="0.3">
      <c r="A13" s="1" t="s">
        <v>13</v>
      </c>
      <c r="B13" s="1" t="s">
        <v>14</v>
      </c>
      <c r="C13" s="1">
        <v>3</v>
      </c>
      <c r="D13" s="58">
        <v>261.45</v>
      </c>
      <c r="E13" s="58">
        <v>0</v>
      </c>
      <c r="F13" s="58">
        <v>261.45</v>
      </c>
      <c r="G13" s="58">
        <v>100</v>
      </c>
      <c r="H13" s="58">
        <v>0</v>
      </c>
    </row>
    <row r="14" spans="1:8" x14ac:dyDescent="0.3">
      <c r="A14" s="1" t="s">
        <v>15</v>
      </c>
      <c r="B14" s="1" t="s">
        <v>16</v>
      </c>
      <c r="C14" s="1">
        <v>5</v>
      </c>
      <c r="D14" s="58">
        <v>481.35</v>
      </c>
      <c r="E14" s="58">
        <v>0</v>
      </c>
      <c r="F14" s="58">
        <v>481.35</v>
      </c>
      <c r="G14" s="58">
        <v>100</v>
      </c>
      <c r="H14" s="58">
        <v>0</v>
      </c>
    </row>
    <row r="15" spans="1:8" x14ac:dyDescent="0.3">
      <c r="A15" s="1" t="s">
        <v>120</v>
      </c>
      <c r="B15" s="1" t="s">
        <v>121</v>
      </c>
      <c r="C15" s="1">
        <v>1</v>
      </c>
      <c r="D15" s="58">
        <v>91.3</v>
      </c>
      <c r="E15" s="58">
        <v>0</v>
      </c>
      <c r="F15" s="58">
        <v>91.3</v>
      </c>
      <c r="G15" s="58">
        <v>100</v>
      </c>
      <c r="H15" s="58">
        <v>0</v>
      </c>
    </row>
    <row r="16" spans="1:8" x14ac:dyDescent="0.3">
      <c r="A16" s="1" t="s">
        <v>28</v>
      </c>
      <c r="B16" s="1" t="s">
        <v>29</v>
      </c>
      <c r="C16" s="1">
        <v>2</v>
      </c>
      <c r="D16" s="58">
        <v>174.28</v>
      </c>
      <c r="E16" s="58">
        <v>0</v>
      </c>
      <c r="F16" s="58">
        <v>174.28</v>
      </c>
      <c r="G16" s="58">
        <v>100</v>
      </c>
      <c r="H16" s="58">
        <v>0</v>
      </c>
    </row>
    <row r="17" spans="1:8" x14ac:dyDescent="0.3">
      <c r="A17" s="1" t="s">
        <v>122</v>
      </c>
      <c r="B17" s="1" t="s">
        <v>123</v>
      </c>
      <c r="C17" s="1">
        <v>2</v>
      </c>
      <c r="D17" s="58">
        <v>154.36000000000001</v>
      </c>
      <c r="E17" s="58">
        <v>0</v>
      </c>
      <c r="F17" s="58">
        <v>154.36000000000001</v>
      </c>
      <c r="G17" s="58">
        <v>100</v>
      </c>
      <c r="H17" s="58">
        <v>0</v>
      </c>
    </row>
    <row r="18" spans="1:8" x14ac:dyDescent="0.3">
      <c r="A18" s="1" t="s">
        <v>124</v>
      </c>
      <c r="B18" s="1" t="s">
        <v>125</v>
      </c>
      <c r="C18" s="1">
        <v>3</v>
      </c>
      <c r="D18" s="58">
        <v>577.71</v>
      </c>
      <c r="E18" s="58">
        <v>0</v>
      </c>
      <c r="F18" s="58">
        <v>577.71</v>
      </c>
      <c r="G18" s="58">
        <v>100</v>
      </c>
      <c r="H18" s="58">
        <v>0</v>
      </c>
    </row>
    <row r="19" spans="1:8" x14ac:dyDescent="0.3">
      <c r="C19" s="59">
        <v>37</v>
      </c>
      <c r="D19" s="60">
        <v>5683.81</v>
      </c>
      <c r="E19" s="59">
        <v>0</v>
      </c>
      <c r="F19" s="60">
        <v>5683.81</v>
      </c>
      <c r="G19" s="59">
        <v>100</v>
      </c>
      <c r="H19" s="59">
        <v>0</v>
      </c>
    </row>
    <row r="20" spans="1:8" x14ac:dyDescent="0.3">
      <c r="A20" s="3" t="s">
        <v>111</v>
      </c>
    </row>
    <row r="21" spans="1:8" x14ac:dyDescent="0.3">
      <c r="A21" s="1" t="s">
        <v>112</v>
      </c>
      <c r="B21" s="1" t="s">
        <v>113</v>
      </c>
      <c r="C21" s="1">
        <v>48</v>
      </c>
      <c r="D21" s="61">
        <v>5259.36</v>
      </c>
      <c r="E21" s="58">
        <v>0</v>
      </c>
      <c r="F21" s="61">
        <v>5259.36</v>
      </c>
      <c r="G21" s="58">
        <v>100</v>
      </c>
      <c r="H21" s="58">
        <v>0</v>
      </c>
    </row>
    <row r="22" spans="1:8" x14ac:dyDescent="0.3">
      <c r="A22" s="1" t="s">
        <v>114</v>
      </c>
      <c r="B22" s="1" t="s">
        <v>115</v>
      </c>
      <c r="C22" s="1">
        <v>12</v>
      </c>
      <c r="D22" s="61">
        <v>1270.8</v>
      </c>
      <c r="E22" s="58">
        <v>0</v>
      </c>
      <c r="F22" s="61">
        <v>1270.8</v>
      </c>
      <c r="G22" s="58">
        <v>100</v>
      </c>
      <c r="H22" s="58">
        <v>0</v>
      </c>
    </row>
    <row r="23" spans="1:8" x14ac:dyDescent="0.3">
      <c r="A23" s="1" t="s">
        <v>116</v>
      </c>
      <c r="B23" s="1" t="s">
        <v>117</v>
      </c>
      <c r="C23" s="1">
        <v>36</v>
      </c>
      <c r="D23" s="61">
        <v>3714.12</v>
      </c>
      <c r="E23" s="58">
        <v>0</v>
      </c>
      <c r="F23" s="61">
        <v>3714.12</v>
      </c>
      <c r="G23" s="58">
        <v>100</v>
      </c>
      <c r="H23" s="58">
        <v>0</v>
      </c>
    </row>
    <row r="24" spans="1:8" x14ac:dyDescent="0.3">
      <c r="A24" s="1" t="s">
        <v>118</v>
      </c>
      <c r="B24" s="1" t="s">
        <v>119</v>
      </c>
      <c r="C24" s="1">
        <v>48</v>
      </c>
      <c r="D24" s="61">
        <v>5780.64</v>
      </c>
      <c r="E24" s="58">
        <v>0</v>
      </c>
      <c r="F24" s="61">
        <v>5780.64</v>
      </c>
      <c r="G24" s="58">
        <v>100</v>
      </c>
      <c r="H24" s="58">
        <v>0</v>
      </c>
    </row>
    <row r="25" spans="1:8" x14ac:dyDescent="0.3">
      <c r="A25" s="1" t="s">
        <v>13</v>
      </c>
      <c r="B25" s="1" t="s">
        <v>14</v>
      </c>
      <c r="C25" s="1">
        <v>36</v>
      </c>
      <c r="D25" s="61">
        <v>3450.96</v>
      </c>
      <c r="E25" s="58">
        <v>0</v>
      </c>
      <c r="F25" s="61">
        <v>3450.96</v>
      </c>
      <c r="G25" s="58">
        <v>100</v>
      </c>
      <c r="H25" s="58">
        <v>0</v>
      </c>
    </row>
    <row r="26" spans="1:8" x14ac:dyDescent="0.3">
      <c r="A26" s="1" t="s">
        <v>15</v>
      </c>
      <c r="B26" s="1" t="s">
        <v>16</v>
      </c>
      <c r="C26" s="1">
        <v>48</v>
      </c>
      <c r="D26" s="61">
        <v>5083.2</v>
      </c>
      <c r="E26" s="58">
        <v>0</v>
      </c>
      <c r="F26" s="61">
        <v>5083.2</v>
      </c>
      <c r="G26" s="58">
        <v>100</v>
      </c>
      <c r="H26" s="58">
        <v>0</v>
      </c>
    </row>
    <row r="27" spans="1:8" x14ac:dyDescent="0.3">
      <c r="A27" s="1" t="s">
        <v>24</v>
      </c>
      <c r="B27" s="1" t="s">
        <v>25</v>
      </c>
      <c r="C27" s="1">
        <v>24</v>
      </c>
      <c r="D27" s="61">
        <v>2300.64</v>
      </c>
      <c r="E27" s="58">
        <v>0</v>
      </c>
      <c r="F27" s="61">
        <v>2300.64</v>
      </c>
      <c r="G27" s="58">
        <v>100</v>
      </c>
      <c r="H27" s="58">
        <v>0</v>
      </c>
    </row>
    <row r="28" spans="1:8" x14ac:dyDescent="0.3">
      <c r="A28" s="1" t="s">
        <v>120</v>
      </c>
      <c r="B28" s="1" t="s">
        <v>121</v>
      </c>
      <c r="C28" s="1">
        <v>48</v>
      </c>
      <c r="D28" s="61">
        <v>4820.6400000000003</v>
      </c>
      <c r="E28" s="58">
        <v>0</v>
      </c>
      <c r="F28" s="61">
        <v>4820.6400000000003</v>
      </c>
      <c r="G28" s="58">
        <v>100</v>
      </c>
      <c r="H28" s="58">
        <v>0</v>
      </c>
    </row>
    <row r="29" spans="1:8" x14ac:dyDescent="0.3">
      <c r="A29" s="1" t="s">
        <v>28</v>
      </c>
      <c r="B29" s="1" t="s">
        <v>29</v>
      </c>
      <c r="C29" s="1">
        <v>48</v>
      </c>
      <c r="D29" s="61">
        <v>4601.28</v>
      </c>
      <c r="E29" s="58">
        <v>0</v>
      </c>
      <c r="F29" s="61">
        <v>4601.28</v>
      </c>
      <c r="G29" s="58">
        <v>100</v>
      </c>
      <c r="H29" s="58">
        <v>0</v>
      </c>
    </row>
    <row r="30" spans="1:8" x14ac:dyDescent="0.3">
      <c r="A30" s="1" t="s">
        <v>122</v>
      </c>
      <c r="B30" s="1" t="s">
        <v>123</v>
      </c>
      <c r="C30" s="1">
        <v>36</v>
      </c>
      <c r="D30" s="61">
        <v>3056.4</v>
      </c>
      <c r="E30" s="58">
        <v>0</v>
      </c>
      <c r="F30" s="61">
        <v>3056.4</v>
      </c>
      <c r="G30" s="58">
        <v>100</v>
      </c>
      <c r="H30" s="58">
        <v>0</v>
      </c>
    </row>
    <row r="31" spans="1:8" x14ac:dyDescent="0.3">
      <c r="C31" s="59">
        <v>384</v>
      </c>
      <c r="D31" s="60">
        <v>39338.04</v>
      </c>
      <c r="E31" s="59">
        <v>0</v>
      </c>
      <c r="F31" s="60">
        <v>39338.04</v>
      </c>
      <c r="G31" s="59">
        <v>100</v>
      </c>
      <c r="H31" s="59">
        <v>0</v>
      </c>
    </row>
    <row r="32" spans="1:8" x14ac:dyDescent="0.3">
      <c r="A32" s="3" t="s">
        <v>10</v>
      </c>
    </row>
    <row r="33" spans="1:8" x14ac:dyDescent="0.3">
      <c r="A33" s="1" t="s">
        <v>17</v>
      </c>
      <c r="B33" s="1" t="s">
        <v>18</v>
      </c>
      <c r="C33" s="1">
        <v>30</v>
      </c>
      <c r="D33" s="61">
        <v>6900</v>
      </c>
      <c r="E33" s="58">
        <v>0</v>
      </c>
      <c r="F33" s="61">
        <v>6900</v>
      </c>
      <c r="G33" s="58">
        <v>100</v>
      </c>
      <c r="H33" s="58">
        <v>0</v>
      </c>
    </row>
    <row r="34" spans="1:8" x14ac:dyDescent="0.3">
      <c r="A34" s="1" t="s">
        <v>133</v>
      </c>
      <c r="B34" s="1" t="s">
        <v>134</v>
      </c>
      <c r="C34" s="1">
        <v>2</v>
      </c>
      <c r="D34" s="58">
        <v>600</v>
      </c>
      <c r="E34" s="58">
        <v>572</v>
      </c>
      <c r="F34" s="58">
        <v>28</v>
      </c>
      <c r="G34" s="58">
        <v>4.67</v>
      </c>
      <c r="H34" s="58">
        <v>4.9000000000000004</v>
      </c>
    </row>
    <row r="35" spans="1:8" x14ac:dyDescent="0.3">
      <c r="A35" s="1" t="s">
        <v>169</v>
      </c>
      <c r="B35" s="1" t="s">
        <v>170</v>
      </c>
      <c r="C35" s="1">
        <v>15</v>
      </c>
      <c r="D35" s="61">
        <v>3825</v>
      </c>
      <c r="E35" s="58">
        <v>0</v>
      </c>
      <c r="F35" s="61">
        <v>3825</v>
      </c>
      <c r="G35" s="58">
        <v>100</v>
      </c>
      <c r="H35" s="58">
        <v>0</v>
      </c>
    </row>
    <row r="36" spans="1:8" x14ac:dyDescent="0.3">
      <c r="C36" s="59">
        <v>47</v>
      </c>
      <c r="D36" s="60">
        <v>11325</v>
      </c>
      <c r="E36" s="59">
        <v>572</v>
      </c>
      <c r="F36" s="60">
        <v>10753</v>
      </c>
      <c r="G36" s="59">
        <v>94.95</v>
      </c>
      <c r="H36" s="60">
        <v>1879.9</v>
      </c>
    </row>
    <row r="37" spans="1:8" x14ac:dyDescent="0.3">
      <c r="A37" s="3" t="s">
        <v>21</v>
      </c>
    </row>
    <row r="38" spans="1:8" x14ac:dyDescent="0.3">
      <c r="A38" s="1" t="s">
        <v>11</v>
      </c>
      <c r="B38" s="1" t="s">
        <v>12</v>
      </c>
      <c r="C38" s="1">
        <v>39</v>
      </c>
      <c r="D38" s="61">
        <v>9296.39</v>
      </c>
      <c r="E38" s="58">
        <v>0</v>
      </c>
      <c r="F38" s="61">
        <v>9296.39</v>
      </c>
      <c r="G38" s="58">
        <v>100</v>
      </c>
      <c r="H38" s="58">
        <v>0</v>
      </c>
    </row>
    <row r="39" spans="1:8" x14ac:dyDescent="0.3">
      <c r="A39" s="1" t="s">
        <v>22</v>
      </c>
      <c r="B39" s="1" t="s">
        <v>23</v>
      </c>
      <c r="C39" s="1">
        <v>41</v>
      </c>
      <c r="D39" s="61">
        <v>9528.7900000000009</v>
      </c>
      <c r="E39" s="58">
        <v>0</v>
      </c>
      <c r="F39" s="61">
        <v>9528.7900000000009</v>
      </c>
      <c r="G39" s="58">
        <v>100</v>
      </c>
      <c r="H39" s="58">
        <v>0</v>
      </c>
    </row>
    <row r="40" spans="1:8" x14ac:dyDescent="0.3">
      <c r="A40" s="1" t="s">
        <v>112</v>
      </c>
      <c r="B40" s="1" t="s">
        <v>113</v>
      </c>
      <c r="C40" s="1">
        <v>2</v>
      </c>
      <c r="D40" s="58">
        <v>199.2</v>
      </c>
      <c r="E40" s="58">
        <v>0</v>
      </c>
      <c r="F40" s="58">
        <v>199.2</v>
      </c>
      <c r="G40" s="58">
        <v>100</v>
      </c>
      <c r="H40" s="58">
        <v>0</v>
      </c>
    </row>
    <row r="41" spans="1:8" x14ac:dyDescent="0.3">
      <c r="A41" s="1" t="s">
        <v>114</v>
      </c>
      <c r="B41" s="1" t="s">
        <v>115</v>
      </c>
      <c r="C41" s="1">
        <v>1</v>
      </c>
      <c r="D41" s="58">
        <v>96.27</v>
      </c>
      <c r="E41" s="58">
        <v>0</v>
      </c>
      <c r="F41" s="58">
        <v>96.27</v>
      </c>
      <c r="G41" s="58">
        <v>100</v>
      </c>
      <c r="H41" s="58">
        <v>0</v>
      </c>
    </row>
    <row r="42" spans="1:8" x14ac:dyDescent="0.3">
      <c r="A42" s="1" t="s">
        <v>13</v>
      </c>
      <c r="B42" s="1" t="s">
        <v>14</v>
      </c>
      <c r="C42" s="1">
        <v>2</v>
      </c>
      <c r="D42" s="58">
        <v>174.3</v>
      </c>
      <c r="E42" s="58">
        <v>0</v>
      </c>
      <c r="F42" s="58">
        <v>174.3</v>
      </c>
      <c r="G42" s="58">
        <v>100</v>
      </c>
      <c r="H42" s="58">
        <v>0</v>
      </c>
    </row>
    <row r="43" spans="1:8" x14ac:dyDescent="0.3">
      <c r="A43" s="1" t="s">
        <v>28</v>
      </c>
      <c r="B43" s="1" t="s">
        <v>29</v>
      </c>
      <c r="C43" s="1">
        <v>3</v>
      </c>
      <c r="D43" s="58">
        <v>261.42</v>
      </c>
      <c r="E43" s="58">
        <v>0</v>
      </c>
      <c r="F43" s="58">
        <v>261.42</v>
      </c>
      <c r="G43" s="58">
        <v>100</v>
      </c>
      <c r="H43" s="58">
        <v>0</v>
      </c>
    </row>
    <row r="44" spans="1:8" x14ac:dyDescent="0.3">
      <c r="A44" s="1" t="s">
        <v>17</v>
      </c>
      <c r="B44" s="1" t="s">
        <v>18</v>
      </c>
      <c r="C44" s="1">
        <v>98</v>
      </c>
      <c r="D44" s="61">
        <v>20258.5</v>
      </c>
      <c r="E44" s="58">
        <v>0</v>
      </c>
      <c r="F44" s="61">
        <v>20258.5</v>
      </c>
      <c r="G44" s="58">
        <v>100</v>
      </c>
      <c r="H44" s="58">
        <v>0</v>
      </c>
    </row>
    <row r="45" spans="1:8" x14ac:dyDescent="0.3">
      <c r="A45" s="1" t="s">
        <v>122</v>
      </c>
      <c r="B45" s="1" t="s">
        <v>123</v>
      </c>
      <c r="C45" s="1">
        <v>2</v>
      </c>
      <c r="D45" s="58">
        <v>154.36000000000001</v>
      </c>
      <c r="E45" s="58">
        <v>0</v>
      </c>
      <c r="F45" s="58">
        <v>154.36000000000001</v>
      </c>
      <c r="G45" s="58">
        <v>100</v>
      </c>
      <c r="H45" s="58">
        <v>0</v>
      </c>
    </row>
    <row r="46" spans="1:8" x14ac:dyDescent="0.3">
      <c r="A46" s="1" t="s">
        <v>124</v>
      </c>
      <c r="B46" s="1" t="s">
        <v>125</v>
      </c>
      <c r="C46" s="1">
        <v>44</v>
      </c>
      <c r="D46" s="61">
        <v>8473.08</v>
      </c>
      <c r="E46" s="58">
        <v>0</v>
      </c>
      <c r="F46" s="61">
        <v>8473.08</v>
      </c>
      <c r="G46" s="58">
        <v>100</v>
      </c>
      <c r="H46" s="58">
        <v>0</v>
      </c>
    </row>
    <row r="47" spans="1:8" x14ac:dyDescent="0.3">
      <c r="A47" s="1" t="s">
        <v>126</v>
      </c>
      <c r="B47" s="1" t="s">
        <v>127</v>
      </c>
      <c r="C47" s="1">
        <v>140</v>
      </c>
      <c r="D47" s="61">
        <v>26168.799999999999</v>
      </c>
      <c r="E47" s="58">
        <v>0</v>
      </c>
      <c r="F47" s="61">
        <v>26168.799999999999</v>
      </c>
      <c r="G47" s="58">
        <v>100</v>
      </c>
      <c r="H47" s="58">
        <v>0</v>
      </c>
    </row>
    <row r="48" spans="1:8" x14ac:dyDescent="0.3">
      <c r="A48" s="1" t="s">
        <v>40</v>
      </c>
      <c r="B48" s="1" t="s">
        <v>222</v>
      </c>
      <c r="C48" s="1">
        <v>150</v>
      </c>
      <c r="D48" s="61">
        <v>33273</v>
      </c>
      <c r="E48" s="58">
        <v>0</v>
      </c>
      <c r="F48" s="61">
        <v>33273</v>
      </c>
      <c r="G48" s="58">
        <v>100</v>
      </c>
      <c r="H48" s="58">
        <v>0</v>
      </c>
    </row>
    <row r="49" spans="1:8" x14ac:dyDescent="0.3">
      <c r="A49" s="1" t="s">
        <v>128</v>
      </c>
      <c r="B49" s="1" t="s">
        <v>129</v>
      </c>
      <c r="C49" s="1">
        <v>140</v>
      </c>
      <c r="D49" s="61">
        <v>27756.400000000001</v>
      </c>
      <c r="E49" s="58">
        <v>0</v>
      </c>
      <c r="F49" s="61">
        <v>27756.400000000001</v>
      </c>
      <c r="G49" s="58">
        <v>100</v>
      </c>
      <c r="H49" s="58">
        <v>0</v>
      </c>
    </row>
    <row r="50" spans="1:8" x14ac:dyDescent="0.3">
      <c r="A50" s="1" t="s">
        <v>130</v>
      </c>
      <c r="B50" s="1" t="s">
        <v>131</v>
      </c>
      <c r="C50" s="58">
        <v>150</v>
      </c>
      <c r="D50" s="61">
        <v>27231</v>
      </c>
      <c r="E50" s="58">
        <v>0</v>
      </c>
      <c r="F50" s="61">
        <v>27231</v>
      </c>
      <c r="G50" s="58">
        <v>100</v>
      </c>
      <c r="H50" s="58">
        <v>0</v>
      </c>
    </row>
    <row r="51" spans="1:8" x14ac:dyDescent="0.3">
      <c r="A51" s="1" t="s">
        <v>42</v>
      </c>
      <c r="B51" s="1" t="s">
        <v>43</v>
      </c>
      <c r="C51" s="58">
        <v>150</v>
      </c>
      <c r="D51" s="61">
        <v>23821.5</v>
      </c>
      <c r="E51" s="58">
        <v>0</v>
      </c>
      <c r="F51" s="61">
        <v>23821.5</v>
      </c>
      <c r="G51" s="58">
        <v>100</v>
      </c>
      <c r="H51" s="58">
        <v>0</v>
      </c>
    </row>
    <row r="52" spans="1:8" x14ac:dyDescent="0.3">
      <c r="C52" s="59">
        <v>962</v>
      </c>
      <c r="D52" s="60">
        <v>186693.01</v>
      </c>
      <c r="E52" s="59">
        <v>0</v>
      </c>
      <c r="F52" s="60">
        <v>186693.01</v>
      </c>
      <c r="G52" s="59">
        <v>100</v>
      </c>
      <c r="H52" s="59">
        <v>0</v>
      </c>
    </row>
    <row r="53" spans="1:8" x14ac:dyDescent="0.3">
      <c r="A53" s="3" t="s">
        <v>44</v>
      </c>
    </row>
    <row r="54" spans="1:8" x14ac:dyDescent="0.3">
      <c r="A54" s="1" t="s">
        <v>28</v>
      </c>
      <c r="B54" s="1" t="s">
        <v>29</v>
      </c>
      <c r="C54" s="58">
        <v>10</v>
      </c>
      <c r="D54" s="58">
        <v>958.6</v>
      </c>
      <c r="E54" s="58">
        <v>0</v>
      </c>
      <c r="F54" s="58">
        <v>958.6</v>
      </c>
      <c r="G54" s="58">
        <v>100</v>
      </c>
      <c r="H54" s="58">
        <v>0</v>
      </c>
    </row>
    <row r="55" spans="1:8" x14ac:dyDescent="0.3">
      <c r="A55" s="1" t="s">
        <v>34</v>
      </c>
      <c r="B55" s="1" t="s">
        <v>35</v>
      </c>
      <c r="C55" s="58">
        <v>60</v>
      </c>
      <c r="D55" s="61">
        <v>13680</v>
      </c>
      <c r="E55" s="58">
        <v>0</v>
      </c>
      <c r="F55" s="61">
        <v>13680</v>
      </c>
      <c r="G55" s="58">
        <v>100</v>
      </c>
      <c r="H55" s="58">
        <v>0</v>
      </c>
    </row>
    <row r="56" spans="1:8" x14ac:dyDescent="0.3">
      <c r="A56" s="1" t="s">
        <v>45</v>
      </c>
      <c r="B56" s="1" t="s">
        <v>46</v>
      </c>
      <c r="C56" s="58">
        <v>1</v>
      </c>
      <c r="D56" s="58">
        <v>983.65</v>
      </c>
      <c r="E56" s="58">
        <v>0</v>
      </c>
      <c r="F56" s="58">
        <v>983.65</v>
      </c>
      <c r="G56" s="58">
        <v>100</v>
      </c>
      <c r="H56" s="58">
        <v>0</v>
      </c>
    </row>
    <row r="57" spans="1:8" x14ac:dyDescent="0.3">
      <c r="C57" s="59">
        <v>71</v>
      </c>
      <c r="D57" s="60">
        <v>15622.25</v>
      </c>
      <c r="E57" s="59">
        <v>0</v>
      </c>
      <c r="F57" s="60">
        <v>15622.25</v>
      </c>
      <c r="G57" s="59">
        <v>100</v>
      </c>
      <c r="H57" s="59">
        <v>0</v>
      </c>
    </row>
    <row r="58" spans="1:8" x14ac:dyDescent="0.3">
      <c r="A58" s="3" t="s">
        <v>179</v>
      </c>
    </row>
    <row r="59" spans="1:8" x14ac:dyDescent="0.3">
      <c r="A59" s="1" t="s">
        <v>180</v>
      </c>
      <c r="B59" s="1" t="s">
        <v>181</v>
      </c>
      <c r="C59" s="58">
        <v>4</v>
      </c>
      <c r="D59" s="58">
        <v>544</v>
      </c>
      <c r="E59" s="58">
        <v>0</v>
      </c>
      <c r="F59" s="58">
        <v>544</v>
      </c>
      <c r="G59" s="58">
        <v>100</v>
      </c>
      <c r="H59" s="58">
        <v>0</v>
      </c>
    </row>
    <row r="60" spans="1:8" x14ac:dyDescent="0.3">
      <c r="A60" s="1" t="s">
        <v>182</v>
      </c>
      <c r="B60" s="1" t="s">
        <v>183</v>
      </c>
      <c r="C60" s="58">
        <v>11</v>
      </c>
      <c r="D60" s="61">
        <v>2750</v>
      </c>
      <c r="E60" s="58">
        <v>0</v>
      </c>
      <c r="F60" s="61">
        <v>2750</v>
      </c>
      <c r="G60" s="58">
        <v>100</v>
      </c>
      <c r="H60" s="58">
        <v>0</v>
      </c>
    </row>
    <row r="61" spans="1:8" x14ac:dyDescent="0.3">
      <c r="C61" s="59">
        <v>15</v>
      </c>
      <c r="D61" s="60">
        <v>3294</v>
      </c>
      <c r="E61" s="59">
        <v>0</v>
      </c>
      <c r="F61" s="60">
        <v>3294</v>
      </c>
      <c r="G61" s="59">
        <v>100</v>
      </c>
      <c r="H61" s="59">
        <v>0</v>
      </c>
    </row>
    <row r="62" spans="1:8" x14ac:dyDescent="0.3">
      <c r="A62" s="3" t="s">
        <v>238</v>
      </c>
    </row>
    <row r="63" spans="1:8" x14ac:dyDescent="0.3">
      <c r="A63" s="1" t="s">
        <v>230</v>
      </c>
      <c r="B63" s="1" t="s">
        <v>231</v>
      </c>
      <c r="C63" s="58">
        <v>10</v>
      </c>
      <c r="D63" s="58">
        <v>550</v>
      </c>
      <c r="E63" s="58">
        <v>530</v>
      </c>
      <c r="F63" s="58">
        <v>20</v>
      </c>
      <c r="G63" s="58">
        <v>3.64</v>
      </c>
      <c r="H63" s="58">
        <v>3.77</v>
      </c>
    </row>
    <row r="64" spans="1:8" x14ac:dyDescent="0.3">
      <c r="A64" s="1" t="s">
        <v>232</v>
      </c>
      <c r="B64" s="1" t="s">
        <v>233</v>
      </c>
      <c r="C64" s="58">
        <v>10</v>
      </c>
      <c r="D64" s="58">
        <v>550</v>
      </c>
      <c r="E64" s="58">
        <v>530</v>
      </c>
      <c r="F64" s="58">
        <v>20</v>
      </c>
      <c r="G64" s="58">
        <v>3.64</v>
      </c>
      <c r="H64" s="58">
        <v>3.77</v>
      </c>
    </row>
    <row r="65" spans="1:8" x14ac:dyDescent="0.3">
      <c r="A65" s="1" t="s">
        <v>234</v>
      </c>
      <c r="B65" s="1" t="s">
        <v>235</v>
      </c>
      <c r="C65" s="58">
        <v>10</v>
      </c>
      <c r="D65" s="58">
        <v>550</v>
      </c>
      <c r="E65" s="58">
        <v>530</v>
      </c>
      <c r="F65" s="58">
        <v>20</v>
      </c>
      <c r="G65" s="58">
        <v>3.64</v>
      </c>
      <c r="H65" s="58">
        <v>3.77</v>
      </c>
    </row>
    <row r="66" spans="1:8" x14ac:dyDescent="0.3">
      <c r="A66" s="1" t="s">
        <v>236</v>
      </c>
      <c r="B66" s="1" t="s">
        <v>237</v>
      </c>
      <c r="C66" s="58">
        <v>10</v>
      </c>
      <c r="D66" s="58">
        <v>550</v>
      </c>
      <c r="E66" s="58">
        <v>530</v>
      </c>
      <c r="F66" s="58">
        <v>20</v>
      </c>
      <c r="G66" s="58">
        <v>3.64</v>
      </c>
      <c r="H66" s="58">
        <v>3.77</v>
      </c>
    </row>
    <row r="67" spans="1:8" x14ac:dyDescent="0.3">
      <c r="C67" s="59">
        <v>40</v>
      </c>
      <c r="D67" s="60">
        <v>2200</v>
      </c>
      <c r="E67" s="60">
        <v>2120</v>
      </c>
      <c r="F67" s="59">
        <v>80</v>
      </c>
      <c r="G67" s="59">
        <v>3.64</v>
      </c>
      <c r="H67" s="59">
        <v>3.77</v>
      </c>
    </row>
    <row r="68" spans="1:8" x14ac:dyDescent="0.3">
      <c r="A68" s="3" t="s">
        <v>184</v>
      </c>
    </row>
    <row r="69" spans="1:8" x14ac:dyDescent="0.3">
      <c r="A69" s="1" t="s">
        <v>26</v>
      </c>
      <c r="B69" s="1" t="s">
        <v>27</v>
      </c>
      <c r="C69" s="58">
        <v>15</v>
      </c>
      <c r="D69" s="61">
        <v>3200</v>
      </c>
      <c r="E69" s="58">
        <v>0</v>
      </c>
      <c r="F69" s="61">
        <v>3200</v>
      </c>
      <c r="G69" s="58">
        <v>100</v>
      </c>
      <c r="H69" s="58">
        <v>0</v>
      </c>
    </row>
    <row r="70" spans="1:8" x14ac:dyDescent="0.3">
      <c r="C70" s="59">
        <v>15</v>
      </c>
      <c r="D70" s="60">
        <v>3200</v>
      </c>
      <c r="E70" s="59">
        <v>0</v>
      </c>
      <c r="F70" s="60">
        <v>3200</v>
      </c>
      <c r="G70" s="59">
        <v>100</v>
      </c>
      <c r="H70" s="59">
        <v>0</v>
      </c>
    </row>
    <row r="71" spans="1:8" x14ac:dyDescent="0.3">
      <c r="A71" s="3" t="s">
        <v>47</v>
      </c>
    </row>
    <row r="72" spans="1:8" x14ac:dyDescent="0.3">
      <c r="A72" s="1" t="s">
        <v>48</v>
      </c>
      <c r="B72" s="1" t="s">
        <v>49</v>
      </c>
      <c r="C72" s="58">
        <v>10</v>
      </c>
      <c r="D72" s="61">
        <v>1786.8</v>
      </c>
      <c r="E72" s="58">
        <v>0</v>
      </c>
      <c r="F72" s="61">
        <v>1786.8</v>
      </c>
      <c r="G72" s="58">
        <v>100</v>
      </c>
      <c r="H72" s="58">
        <v>0</v>
      </c>
    </row>
    <row r="73" spans="1:8" x14ac:dyDescent="0.3">
      <c r="A73" s="1" t="s">
        <v>52</v>
      </c>
      <c r="B73" s="1" t="s">
        <v>53</v>
      </c>
      <c r="C73" s="58">
        <v>10</v>
      </c>
      <c r="D73" s="61">
        <v>1927.9</v>
      </c>
      <c r="E73" s="58">
        <v>0</v>
      </c>
      <c r="F73" s="61">
        <v>1927.9</v>
      </c>
      <c r="G73" s="58">
        <v>100</v>
      </c>
      <c r="H73" s="58">
        <v>0</v>
      </c>
    </row>
    <row r="74" spans="1:8" x14ac:dyDescent="0.3">
      <c r="A74" s="1" t="s">
        <v>60</v>
      </c>
      <c r="B74" s="1" t="s">
        <v>61</v>
      </c>
      <c r="C74" s="58">
        <v>10</v>
      </c>
      <c r="D74" s="61">
        <v>2400</v>
      </c>
      <c r="E74" s="58">
        <v>0</v>
      </c>
      <c r="F74" s="61">
        <v>2400</v>
      </c>
      <c r="G74" s="58">
        <v>100</v>
      </c>
      <c r="H74" s="58">
        <v>0</v>
      </c>
    </row>
    <row r="75" spans="1:8" x14ac:dyDescent="0.3">
      <c r="A75" s="1" t="s">
        <v>64</v>
      </c>
      <c r="B75" s="1" t="s">
        <v>65</v>
      </c>
      <c r="C75" s="58">
        <v>10</v>
      </c>
      <c r="D75" s="61">
        <v>1805.3</v>
      </c>
      <c r="E75" s="58">
        <v>0</v>
      </c>
      <c r="F75" s="61">
        <v>1805.3</v>
      </c>
      <c r="G75" s="58">
        <v>100</v>
      </c>
      <c r="H75" s="58">
        <v>0</v>
      </c>
    </row>
    <row r="76" spans="1:8" x14ac:dyDescent="0.3">
      <c r="C76" s="59">
        <v>40</v>
      </c>
      <c r="D76" s="60">
        <v>7920</v>
      </c>
      <c r="E76" s="59">
        <v>0</v>
      </c>
      <c r="F76" s="60">
        <v>7920</v>
      </c>
      <c r="G76" s="59">
        <v>100</v>
      </c>
      <c r="H76" s="59">
        <v>0</v>
      </c>
    </row>
    <row r="77" spans="1:8" x14ac:dyDescent="0.3">
      <c r="A77" s="3" t="s">
        <v>77</v>
      </c>
    </row>
    <row r="78" spans="1:8" x14ac:dyDescent="0.3">
      <c r="A78" s="1" t="s">
        <v>11</v>
      </c>
      <c r="B78" s="1" t="s">
        <v>12</v>
      </c>
      <c r="C78" s="58">
        <v>1</v>
      </c>
      <c r="D78" s="58">
        <v>255.65</v>
      </c>
      <c r="E78" s="58">
        <v>0</v>
      </c>
      <c r="F78" s="58">
        <v>255.65</v>
      </c>
      <c r="G78" s="58">
        <v>100</v>
      </c>
      <c r="H78" s="58">
        <v>0</v>
      </c>
    </row>
    <row r="79" spans="1:8" x14ac:dyDescent="0.3">
      <c r="A79" s="1" t="s">
        <v>22</v>
      </c>
      <c r="B79" s="1" t="s">
        <v>23</v>
      </c>
      <c r="C79" s="58">
        <v>1</v>
      </c>
      <c r="D79" s="58">
        <v>255.65</v>
      </c>
      <c r="E79" s="58">
        <v>0</v>
      </c>
      <c r="F79" s="58">
        <v>255.65</v>
      </c>
      <c r="G79" s="58">
        <v>100</v>
      </c>
      <c r="H79" s="58">
        <v>0</v>
      </c>
    </row>
    <row r="80" spans="1:8" x14ac:dyDescent="0.3">
      <c r="A80" s="1" t="s">
        <v>112</v>
      </c>
      <c r="B80" s="1" t="s">
        <v>113</v>
      </c>
      <c r="C80" s="58">
        <v>2</v>
      </c>
      <c r="D80" s="58">
        <v>219.14</v>
      </c>
      <c r="E80" s="58">
        <v>0</v>
      </c>
      <c r="F80" s="58">
        <v>219.14</v>
      </c>
      <c r="G80" s="58">
        <v>100</v>
      </c>
      <c r="H80" s="58">
        <v>0</v>
      </c>
    </row>
    <row r="81" spans="1:8" x14ac:dyDescent="0.3">
      <c r="A81" s="1" t="s">
        <v>114</v>
      </c>
      <c r="B81" s="1" t="s">
        <v>115</v>
      </c>
      <c r="C81" s="58">
        <v>2</v>
      </c>
      <c r="D81" s="58">
        <v>211.8</v>
      </c>
      <c r="E81" s="58">
        <v>0</v>
      </c>
      <c r="F81" s="58">
        <v>211.8</v>
      </c>
      <c r="G81" s="58">
        <v>100</v>
      </c>
      <c r="H81" s="58">
        <v>0</v>
      </c>
    </row>
    <row r="82" spans="1:8" x14ac:dyDescent="0.3">
      <c r="A82" s="1" t="s">
        <v>116</v>
      </c>
      <c r="B82" s="1" t="s">
        <v>117</v>
      </c>
      <c r="C82" s="58">
        <v>1</v>
      </c>
      <c r="D82" s="58">
        <v>103.17</v>
      </c>
      <c r="E82" s="58">
        <v>0</v>
      </c>
      <c r="F82" s="58">
        <v>103.17</v>
      </c>
      <c r="G82" s="58">
        <v>100</v>
      </c>
      <c r="H82" s="58">
        <v>0</v>
      </c>
    </row>
    <row r="83" spans="1:8" x14ac:dyDescent="0.3">
      <c r="A83" s="1" t="s">
        <v>15</v>
      </c>
      <c r="B83" s="1" t="s">
        <v>16</v>
      </c>
      <c r="C83" s="58">
        <v>1</v>
      </c>
      <c r="D83" s="58">
        <v>105.9</v>
      </c>
      <c r="E83" s="58">
        <v>0</v>
      </c>
      <c r="F83" s="58">
        <v>105.9</v>
      </c>
      <c r="G83" s="58">
        <v>100</v>
      </c>
      <c r="H83" s="58">
        <v>0</v>
      </c>
    </row>
    <row r="84" spans="1:8" x14ac:dyDescent="0.3">
      <c r="A84" s="1" t="s">
        <v>120</v>
      </c>
      <c r="B84" s="1" t="s">
        <v>121</v>
      </c>
      <c r="C84" s="58">
        <v>1</v>
      </c>
      <c r="D84" s="58">
        <v>100.43</v>
      </c>
      <c r="E84" s="58">
        <v>0</v>
      </c>
      <c r="F84" s="58">
        <v>100.43</v>
      </c>
      <c r="G84" s="58">
        <v>100</v>
      </c>
      <c r="H84" s="58">
        <v>0</v>
      </c>
    </row>
    <row r="85" spans="1:8" x14ac:dyDescent="0.3">
      <c r="A85" s="1" t="s">
        <v>240</v>
      </c>
      <c r="B85" s="1" t="s">
        <v>241</v>
      </c>
      <c r="C85" s="58">
        <v>4</v>
      </c>
      <c r="D85" s="58">
        <v>240</v>
      </c>
      <c r="E85" s="58">
        <v>144</v>
      </c>
      <c r="F85" s="58">
        <v>96</v>
      </c>
      <c r="G85" s="58">
        <v>40</v>
      </c>
      <c r="H85" s="58">
        <v>66.67</v>
      </c>
    </row>
    <row r="86" spans="1:8" x14ac:dyDescent="0.3">
      <c r="C86" s="59">
        <v>13</v>
      </c>
      <c r="D86" s="60">
        <v>1491.74</v>
      </c>
      <c r="E86" s="59">
        <v>144</v>
      </c>
      <c r="F86" s="60">
        <v>1347.74</v>
      </c>
      <c r="G86" s="59">
        <v>90.35</v>
      </c>
      <c r="H86" s="59">
        <v>935.93</v>
      </c>
    </row>
    <row r="87" spans="1:8" x14ac:dyDescent="0.3">
      <c r="A87" s="3" t="s">
        <v>211</v>
      </c>
    </row>
    <row r="88" spans="1:8" x14ac:dyDescent="0.3">
      <c r="A88" s="1" t="s">
        <v>17</v>
      </c>
      <c r="B88" s="1" t="s">
        <v>18</v>
      </c>
      <c r="C88" s="58">
        <v>48</v>
      </c>
      <c r="D88" s="61">
        <v>10528.8</v>
      </c>
      <c r="E88" s="58">
        <v>0</v>
      </c>
      <c r="F88" s="61">
        <v>10528.8</v>
      </c>
      <c r="G88" s="58">
        <v>100</v>
      </c>
      <c r="H88" s="58">
        <v>0</v>
      </c>
    </row>
    <row r="89" spans="1:8" x14ac:dyDescent="0.3">
      <c r="C89" s="59">
        <v>48</v>
      </c>
      <c r="D89" s="60">
        <v>10528.8</v>
      </c>
      <c r="E89" s="59">
        <v>0</v>
      </c>
      <c r="F89" s="60">
        <v>10528.8</v>
      </c>
      <c r="G89" s="59">
        <v>100</v>
      </c>
      <c r="H89" s="59">
        <v>0</v>
      </c>
    </row>
    <row r="90" spans="1:8" x14ac:dyDescent="0.3">
      <c r="A90" s="3" t="s">
        <v>78</v>
      </c>
    </row>
    <row r="91" spans="1:8" x14ac:dyDescent="0.3">
      <c r="A91" s="1" t="s">
        <v>79</v>
      </c>
      <c r="B91" s="1" t="s">
        <v>80</v>
      </c>
      <c r="C91" s="58">
        <v>60</v>
      </c>
      <c r="D91" s="61">
        <v>11749.8</v>
      </c>
      <c r="E91" s="58">
        <v>0</v>
      </c>
      <c r="F91" s="61">
        <v>11749.8</v>
      </c>
      <c r="G91" s="58">
        <v>100</v>
      </c>
      <c r="H91" s="58">
        <v>0</v>
      </c>
    </row>
    <row r="92" spans="1:8" x14ac:dyDescent="0.3">
      <c r="A92" s="1" t="s">
        <v>81</v>
      </c>
      <c r="B92" s="1" t="s">
        <v>82</v>
      </c>
      <c r="C92" s="58">
        <v>16</v>
      </c>
      <c r="D92" s="58">
        <v>883.84</v>
      </c>
      <c r="E92" s="58">
        <v>0</v>
      </c>
      <c r="F92" s="58">
        <v>883.84</v>
      </c>
      <c r="G92" s="58">
        <v>100</v>
      </c>
      <c r="H92" s="58">
        <v>0</v>
      </c>
    </row>
    <row r="93" spans="1:8" x14ac:dyDescent="0.3">
      <c r="C93" s="59">
        <v>76</v>
      </c>
      <c r="D93" s="60">
        <v>12633.64</v>
      </c>
      <c r="E93" s="59">
        <v>0</v>
      </c>
      <c r="F93" s="60">
        <v>12633.64</v>
      </c>
      <c r="G93" s="59">
        <v>100</v>
      </c>
      <c r="H93" s="59">
        <v>0</v>
      </c>
    </row>
    <row r="94" spans="1:8" x14ac:dyDescent="0.3">
      <c r="A94" s="3" t="s">
        <v>190</v>
      </c>
    </row>
    <row r="95" spans="1:8" x14ac:dyDescent="0.3">
      <c r="A95" s="1" t="s">
        <v>84</v>
      </c>
      <c r="B95" s="1" t="s">
        <v>223</v>
      </c>
      <c r="C95" s="58">
        <v>60</v>
      </c>
      <c r="D95" s="61">
        <v>12498.6</v>
      </c>
      <c r="E95" s="58">
        <v>0</v>
      </c>
      <c r="F95" s="61">
        <v>12498.6</v>
      </c>
      <c r="G95" s="58">
        <v>100</v>
      </c>
      <c r="H95" s="58">
        <v>0</v>
      </c>
    </row>
    <row r="96" spans="1:8" x14ac:dyDescent="0.3">
      <c r="A96" s="1" t="s">
        <v>86</v>
      </c>
      <c r="B96" s="1" t="s">
        <v>87</v>
      </c>
      <c r="C96" s="58">
        <v>65</v>
      </c>
      <c r="D96" s="61">
        <v>10105.549999999999</v>
      </c>
      <c r="E96" s="58">
        <v>0</v>
      </c>
      <c r="F96" s="61">
        <v>10105.549999999999</v>
      </c>
      <c r="G96" s="58">
        <v>100</v>
      </c>
      <c r="H96" s="58">
        <v>0</v>
      </c>
    </row>
    <row r="97" spans="1:8" x14ac:dyDescent="0.3">
      <c r="A97" s="1" t="s">
        <v>88</v>
      </c>
      <c r="B97" s="1" t="s">
        <v>89</v>
      </c>
      <c r="C97" s="58">
        <v>35</v>
      </c>
      <c r="D97" s="61">
        <v>6754.3</v>
      </c>
      <c r="E97" s="58">
        <v>0</v>
      </c>
      <c r="F97" s="61">
        <v>6754.3</v>
      </c>
      <c r="G97" s="58">
        <v>100</v>
      </c>
      <c r="H97" s="58">
        <v>0</v>
      </c>
    </row>
    <row r="98" spans="1:8" x14ac:dyDescent="0.3">
      <c r="A98" s="1" t="s">
        <v>90</v>
      </c>
      <c r="B98" s="1" t="s">
        <v>91</v>
      </c>
      <c r="C98" s="58">
        <v>40</v>
      </c>
      <c r="D98" s="61">
        <v>8822.7999999999993</v>
      </c>
      <c r="E98" s="58">
        <v>0</v>
      </c>
      <c r="F98" s="61">
        <v>8822.7999999999993</v>
      </c>
      <c r="G98" s="58">
        <v>100</v>
      </c>
      <c r="H98" s="58">
        <v>0</v>
      </c>
    </row>
    <row r="99" spans="1:8" x14ac:dyDescent="0.3">
      <c r="A99" s="1" t="s">
        <v>92</v>
      </c>
      <c r="B99" s="1" t="s">
        <v>93</v>
      </c>
      <c r="C99" s="58">
        <v>15</v>
      </c>
      <c r="D99" s="61">
        <v>3027.9</v>
      </c>
      <c r="E99" s="58">
        <v>0</v>
      </c>
      <c r="F99" s="61">
        <v>3027.9</v>
      </c>
      <c r="G99" s="58">
        <v>100</v>
      </c>
      <c r="H99" s="58">
        <v>0</v>
      </c>
    </row>
    <row r="100" spans="1:8" x14ac:dyDescent="0.3">
      <c r="C100" s="59">
        <v>215</v>
      </c>
      <c r="D100" s="60">
        <v>41209.15</v>
      </c>
      <c r="E100" s="59">
        <v>0</v>
      </c>
      <c r="F100" s="60">
        <v>41209.15</v>
      </c>
      <c r="G100" s="59">
        <v>100</v>
      </c>
      <c r="H100" s="59">
        <v>0</v>
      </c>
    </row>
    <row r="101" spans="1:8" x14ac:dyDescent="0.3">
      <c r="A101" s="3" t="s">
        <v>94</v>
      </c>
    </row>
    <row r="102" spans="1:8" x14ac:dyDescent="0.3">
      <c r="A102" s="1" t="s">
        <v>11</v>
      </c>
      <c r="B102" s="1" t="s">
        <v>12</v>
      </c>
      <c r="C102" s="58">
        <v>12</v>
      </c>
      <c r="D102" s="61">
        <v>3067.8</v>
      </c>
      <c r="E102" s="58">
        <v>0</v>
      </c>
      <c r="F102" s="61">
        <v>3067.8</v>
      </c>
      <c r="G102" s="58">
        <v>100</v>
      </c>
      <c r="H102" s="58">
        <v>0</v>
      </c>
    </row>
    <row r="103" spans="1:8" x14ac:dyDescent="0.3">
      <c r="C103" s="59">
        <v>12</v>
      </c>
      <c r="D103" s="60">
        <v>3067.8</v>
      </c>
      <c r="E103" s="59">
        <v>0</v>
      </c>
      <c r="F103" s="60">
        <v>3067.8</v>
      </c>
      <c r="G103" s="59">
        <v>100</v>
      </c>
      <c r="H103" s="59">
        <v>0</v>
      </c>
    </row>
    <row r="104" spans="1:8" x14ac:dyDescent="0.3">
      <c r="A104" s="3" t="s">
        <v>95</v>
      </c>
    </row>
    <row r="105" spans="1:8" x14ac:dyDescent="0.3">
      <c r="A105" s="1" t="s">
        <v>96</v>
      </c>
      <c r="B105" s="1" t="s">
        <v>97</v>
      </c>
      <c r="C105" s="58">
        <v>360</v>
      </c>
      <c r="D105" s="61">
        <v>49783.68</v>
      </c>
      <c r="E105" s="58">
        <v>0</v>
      </c>
      <c r="F105" s="61">
        <v>49783.68</v>
      </c>
      <c r="G105" s="58">
        <v>100</v>
      </c>
      <c r="H105" s="58">
        <v>0</v>
      </c>
    </row>
    <row r="106" spans="1:8" x14ac:dyDescent="0.3">
      <c r="A106" s="1" t="s">
        <v>164</v>
      </c>
      <c r="B106" s="1" t="s">
        <v>165</v>
      </c>
      <c r="C106" s="61">
        <v>1056</v>
      </c>
      <c r="D106" s="61">
        <v>81835.199999999997</v>
      </c>
      <c r="E106" s="58">
        <v>0</v>
      </c>
      <c r="F106" s="61">
        <v>81835.199999999997</v>
      </c>
      <c r="G106" s="58">
        <v>100</v>
      </c>
      <c r="H106" s="58">
        <v>0</v>
      </c>
    </row>
    <row r="107" spans="1:8" x14ac:dyDescent="0.3">
      <c r="A107" s="1" t="s">
        <v>98</v>
      </c>
      <c r="B107" s="1" t="s">
        <v>99</v>
      </c>
      <c r="C107" s="61">
        <v>1320</v>
      </c>
      <c r="D107" s="61">
        <v>159720</v>
      </c>
      <c r="E107" s="58">
        <v>0</v>
      </c>
      <c r="F107" s="61">
        <v>159720</v>
      </c>
      <c r="G107" s="58">
        <v>100</v>
      </c>
      <c r="H107" s="58">
        <v>0</v>
      </c>
    </row>
    <row r="108" spans="1:8" x14ac:dyDescent="0.3">
      <c r="A108" s="1" t="s">
        <v>100</v>
      </c>
      <c r="B108" s="1" t="s">
        <v>101</v>
      </c>
      <c r="C108" s="61">
        <v>1024</v>
      </c>
      <c r="D108" s="61">
        <v>48563.199999999997</v>
      </c>
      <c r="E108" s="58">
        <v>0</v>
      </c>
      <c r="F108" s="61">
        <v>48563.199999999997</v>
      </c>
      <c r="G108" s="58">
        <v>100</v>
      </c>
      <c r="H108" s="58">
        <v>0</v>
      </c>
    </row>
    <row r="109" spans="1:8" x14ac:dyDescent="0.3">
      <c r="A109" s="1" t="s">
        <v>102</v>
      </c>
      <c r="B109" s="1" t="s">
        <v>103</v>
      </c>
      <c r="C109" s="58">
        <v>512</v>
      </c>
      <c r="D109" s="61">
        <v>33280</v>
      </c>
      <c r="E109" s="58">
        <v>0</v>
      </c>
      <c r="F109" s="61">
        <v>33280</v>
      </c>
      <c r="G109" s="58">
        <v>100</v>
      </c>
      <c r="H109" s="58">
        <v>0</v>
      </c>
    </row>
    <row r="110" spans="1:8" x14ac:dyDescent="0.3">
      <c r="C110" s="60">
        <v>4272</v>
      </c>
      <c r="D110" s="60">
        <v>373182.08</v>
      </c>
      <c r="E110" s="59">
        <v>0</v>
      </c>
      <c r="F110" s="60">
        <v>373182.08</v>
      </c>
      <c r="G110" s="59">
        <v>100</v>
      </c>
      <c r="H110" s="59">
        <v>0</v>
      </c>
    </row>
    <row r="111" spans="1:8" x14ac:dyDescent="0.3">
      <c r="A111" s="8" t="s">
        <v>104</v>
      </c>
      <c r="C111" s="60">
        <v>6247</v>
      </c>
      <c r="D111" s="60">
        <v>717389.32</v>
      </c>
      <c r="E111" s="60">
        <v>2836</v>
      </c>
      <c r="F111" s="60">
        <v>714553.32</v>
      </c>
      <c r="G111" s="59">
        <v>99.6</v>
      </c>
      <c r="H111" s="60">
        <v>25195.82</v>
      </c>
    </row>
    <row r="112" spans="1:8" x14ac:dyDescent="0.3">
      <c r="A112" s="2" t="s">
        <v>73</v>
      </c>
      <c r="F112" s="2" t="s">
        <v>243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5E6A-0004-4C9E-909F-2F8DFF2EF740}">
  <dimension ref="A1:H114"/>
  <sheetViews>
    <sheetView topLeftCell="A45" workbookViewId="0">
      <selection activeCell="A67" sqref="A67:XFD69"/>
    </sheetView>
  </sheetViews>
  <sheetFormatPr defaultRowHeight="14.4" x14ac:dyDescent="0.3"/>
  <sheetData>
    <row r="1" spans="1:8" ht="22.8" x14ac:dyDescent="0.4">
      <c r="C1" s="53" t="s">
        <v>0</v>
      </c>
    </row>
    <row r="2" spans="1:8" ht="17.399999999999999" x14ac:dyDescent="0.3">
      <c r="C2" s="54" t="s">
        <v>1</v>
      </c>
    </row>
    <row r="3" spans="1:8" x14ac:dyDescent="0.3">
      <c r="A3" s="1" t="s">
        <v>2</v>
      </c>
      <c r="B3" s="55">
        <v>44835</v>
      </c>
    </row>
    <row r="4" spans="1:8" x14ac:dyDescent="0.3">
      <c r="A4" s="1" t="s">
        <v>3</v>
      </c>
      <c r="B4" s="55">
        <v>44865</v>
      </c>
    </row>
    <row r="5" spans="1:8" x14ac:dyDescent="0.3">
      <c r="A5" s="2" t="s">
        <v>0</v>
      </c>
      <c r="H5" s="56" t="s">
        <v>224</v>
      </c>
    </row>
    <row r="6" spans="1:8" x14ac:dyDescent="0.3">
      <c r="A6" s="3" t="s">
        <v>5</v>
      </c>
      <c r="B6" s="3" t="s">
        <v>6</v>
      </c>
      <c r="C6" s="57" t="s">
        <v>76</v>
      </c>
      <c r="D6" s="57" t="s">
        <v>7</v>
      </c>
      <c r="E6" s="57" t="s">
        <v>8</v>
      </c>
      <c r="F6" s="57" t="s">
        <v>9</v>
      </c>
      <c r="G6" s="57" t="s">
        <v>216</v>
      </c>
      <c r="H6" s="57" t="s">
        <v>217</v>
      </c>
    </row>
    <row r="7" spans="1:8" x14ac:dyDescent="0.3">
      <c r="A7" s="3" t="s">
        <v>218</v>
      </c>
    </row>
    <row r="8" spans="1:8" x14ac:dyDescent="0.3">
      <c r="A8" s="1" t="s">
        <v>11</v>
      </c>
      <c r="B8" s="1" t="s">
        <v>12</v>
      </c>
      <c r="C8" s="58">
        <v>7</v>
      </c>
      <c r="D8" s="61">
        <v>1549.38</v>
      </c>
      <c r="E8" s="58">
        <v>0</v>
      </c>
      <c r="F8" s="61">
        <v>1549.38</v>
      </c>
      <c r="G8" s="58">
        <v>100</v>
      </c>
      <c r="H8" s="58">
        <v>0</v>
      </c>
    </row>
    <row r="9" spans="1:8" x14ac:dyDescent="0.3">
      <c r="A9" s="1" t="s">
        <v>22</v>
      </c>
      <c r="B9" s="1" t="s">
        <v>23</v>
      </c>
      <c r="C9" s="58">
        <v>9</v>
      </c>
      <c r="D9" s="61">
        <v>1992.06</v>
      </c>
      <c r="E9" s="58">
        <v>0</v>
      </c>
      <c r="F9" s="61">
        <v>1992.06</v>
      </c>
      <c r="G9" s="58">
        <v>100</v>
      </c>
      <c r="H9" s="58">
        <v>0</v>
      </c>
    </row>
    <row r="10" spans="1:8" x14ac:dyDescent="0.3">
      <c r="A10" s="1" t="s">
        <v>112</v>
      </c>
      <c r="B10" s="1" t="s">
        <v>113</v>
      </c>
      <c r="C10" s="58">
        <v>12</v>
      </c>
      <c r="D10" s="61">
        <v>1138.32</v>
      </c>
      <c r="E10" s="58">
        <v>0</v>
      </c>
      <c r="F10" s="61">
        <v>1138.32</v>
      </c>
      <c r="G10" s="58">
        <v>100</v>
      </c>
      <c r="H10" s="58">
        <v>0</v>
      </c>
    </row>
    <row r="11" spans="1:8" x14ac:dyDescent="0.3">
      <c r="A11" s="1" t="s">
        <v>114</v>
      </c>
      <c r="B11" s="1" t="s">
        <v>115</v>
      </c>
      <c r="C11" s="58">
        <v>8</v>
      </c>
      <c r="D11" s="58">
        <v>733.52</v>
      </c>
      <c r="E11" s="58">
        <v>0</v>
      </c>
      <c r="F11" s="58">
        <v>733.52</v>
      </c>
      <c r="G11" s="58">
        <v>100</v>
      </c>
      <c r="H11" s="58">
        <v>0</v>
      </c>
    </row>
    <row r="12" spans="1:8" x14ac:dyDescent="0.3">
      <c r="A12" s="1" t="s">
        <v>116</v>
      </c>
      <c r="B12" s="1" t="s">
        <v>117</v>
      </c>
      <c r="C12" s="58">
        <v>4</v>
      </c>
      <c r="D12" s="58">
        <v>357.28</v>
      </c>
      <c r="E12" s="58">
        <v>0</v>
      </c>
      <c r="F12" s="58">
        <v>357.28</v>
      </c>
      <c r="G12" s="58">
        <v>100</v>
      </c>
      <c r="H12" s="58">
        <v>0</v>
      </c>
    </row>
    <row r="13" spans="1:8" x14ac:dyDescent="0.3">
      <c r="A13" s="1" t="s">
        <v>118</v>
      </c>
      <c r="B13" s="1" t="s">
        <v>119</v>
      </c>
      <c r="C13" s="58">
        <v>4</v>
      </c>
      <c r="D13" s="58">
        <v>417.08</v>
      </c>
      <c r="E13" s="58">
        <v>0</v>
      </c>
      <c r="F13" s="58">
        <v>417.08</v>
      </c>
      <c r="G13" s="58">
        <v>100</v>
      </c>
      <c r="H13" s="58">
        <v>0</v>
      </c>
    </row>
    <row r="14" spans="1:8" x14ac:dyDescent="0.3">
      <c r="A14" s="1" t="s">
        <v>13</v>
      </c>
      <c r="B14" s="1" t="s">
        <v>14</v>
      </c>
      <c r="C14" s="58">
        <v>6</v>
      </c>
      <c r="D14" s="58">
        <v>498</v>
      </c>
      <c r="E14" s="58">
        <v>0</v>
      </c>
      <c r="F14" s="58">
        <v>498</v>
      </c>
      <c r="G14" s="58">
        <v>100</v>
      </c>
      <c r="H14" s="58">
        <v>0</v>
      </c>
    </row>
    <row r="15" spans="1:8" x14ac:dyDescent="0.3">
      <c r="A15" s="1" t="s">
        <v>15</v>
      </c>
      <c r="B15" s="1" t="s">
        <v>16</v>
      </c>
      <c r="C15" s="58">
        <v>4</v>
      </c>
      <c r="D15" s="58">
        <v>366.76</v>
      </c>
      <c r="E15" s="58">
        <v>0</v>
      </c>
      <c r="F15" s="58">
        <v>366.76</v>
      </c>
      <c r="G15" s="58">
        <v>100</v>
      </c>
      <c r="H15" s="58">
        <v>0</v>
      </c>
    </row>
    <row r="16" spans="1:8" x14ac:dyDescent="0.3">
      <c r="A16" s="1" t="s">
        <v>24</v>
      </c>
      <c r="B16" s="1" t="s">
        <v>25</v>
      </c>
      <c r="C16" s="58">
        <v>2</v>
      </c>
      <c r="D16" s="58">
        <v>166</v>
      </c>
      <c r="E16" s="58">
        <v>0</v>
      </c>
      <c r="F16" s="58">
        <v>166</v>
      </c>
      <c r="G16" s="58">
        <v>100</v>
      </c>
      <c r="H16" s="58">
        <v>0</v>
      </c>
    </row>
    <row r="17" spans="1:8" x14ac:dyDescent="0.3">
      <c r="A17" s="1" t="s">
        <v>120</v>
      </c>
      <c r="B17" s="1" t="s">
        <v>121</v>
      </c>
      <c r="C17" s="58">
        <v>3</v>
      </c>
      <c r="D17" s="58">
        <v>260.88</v>
      </c>
      <c r="E17" s="58">
        <v>0</v>
      </c>
      <c r="F17" s="58">
        <v>260.88</v>
      </c>
      <c r="G17" s="58">
        <v>100</v>
      </c>
      <c r="H17" s="58">
        <v>0</v>
      </c>
    </row>
    <row r="18" spans="1:8" x14ac:dyDescent="0.3">
      <c r="A18" s="1" t="s">
        <v>28</v>
      </c>
      <c r="B18" s="1" t="s">
        <v>29</v>
      </c>
      <c r="C18" s="58">
        <v>5</v>
      </c>
      <c r="D18" s="58">
        <v>456.5</v>
      </c>
      <c r="E18" s="58">
        <v>0</v>
      </c>
      <c r="F18" s="58">
        <v>456.5</v>
      </c>
      <c r="G18" s="58">
        <v>100</v>
      </c>
      <c r="H18" s="58">
        <v>0</v>
      </c>
    </row>
    <row r="19" spans="1:8" x14ac:dyDescent="0.3">
      <c r="A19" s="1" t="s">
        <v>122</v>
      </c>
      <c r="B19" s="1" t="s">
        <v>123</v>
      </c>
      <c r="C19" s="58">
        <v>4</v>
      </c>
      <c r="D19" s="58">
        <v>294</v>
      </c>
      <c r="E19" s="58">
        <v>0</v>
      </c>
      <c r="F19" s="58">
        <v>294</v>
      </c>
      <c r="G19" s="58">
        <v>100</v>
      </c>
      <c r="H19" s="58">
        <v>0</v>
      </c>
    </row>
    <row r="20" spans="1:8" x14ac:dyDescent="0.3">
      <c r="A20" s="1" t="s">
        <v>124</v>
      </c>
      <c r="B20" s="1" t="s">
        <v>125</v>
      </c>
      <c r="C20" s="58">
        <v>2</v>
      </c>
      <c r="D20" s="58">
        <v>366.78</v>
      </c>
      <c r="E20" s="58">
        <v>0</v>
      </c>
      <c r="F20" s="58">
        <v>366.78</v>
      </c>
      <c r="G20" s="58">
        <v>100</v>
      </c>
      <c r="H20" s="58">
        <v>0</v>
      </c>
    </row>
    <row r="21" spans="1:8" x14ac:dyDescent="0.3">
      <c r="C21" s="59">
        <v>70</v>
      </c>
      <c r="D21" s="60">
        <v>8596.56</v>
      </c>
      <c r="E21" s="59">
        <v>0</v>
      </c>
      <c r="F21" s="60">
        <v>8596.56</v>
      </c>
      <c r="G21" s="59">
        <v>100</v>
      </c>
      <c r="H21" s="59">
        <v>0</v>
      </c>
    </row>
    <row r="22" spans="1:8" x14ac:dyDescent="0.3">
      <c r="A22" s="3" t="s">
        <v>111</v>
      </c>
    </row>
    <row r="23" spans="1:8" x14ac:dyDescent="0.3">
      <c r="A23" s="1" t="s">
        <v>112</v>
      </c>
      <c r="B23" s="1" t="s">
        <v>113</v>
      </c>
      <c r="C23" s="58">
        <v>36</v>
      </c>
      <c r="D23" s="61">
        <v>3756.6</v>
      </c>
      <c r="E23" s="58">
        <v>0</v>
      </c>
      <c r="F23" s="61">
        <v>3756.6</v>
      </c>
      <c r="G23" s="58">
        <v>100</v>
      </c>
      <c r="H23" s="58">
        <v>0</v>
      </c>
    </row>
    <row r="24" spans="1:8" x14ac:dyDescent="0.3">
      <c r="A24" s="1" t="s">
        <v>114</v>
      </c>
      <c r="B24" s="1" t="s">
        <v>115</v>
      </c>
      <c r="C24" s="58">
        <v>36</v>
      </c>
      <c r="D24" s="61">
        <v>3630.96</v>
      </c>
      <c r="E24" s="58">
        <v>0</v>
      </c>
      <c r="F24" s="61">
        <v>3630.96</v>
      </c>
      <c r="G24" s="58">
        <v>100</v>
      </c>
      <c r="H24" s="58">
        <v>0</v>
      </c>
    </row>
    <row r="25" spans="1:8" x14ac:dyDescent="0.3">
      <c r="A25" s="1" t="s">
        <v>116</v>
      </c>
      <c r="B25" s="1" t="s">
        <v>117</v>
      </c>
      <c r="C25" s="58">
        <v>36</v>
      </c>
      <c r="D25" s="61">
        <v>3537</v>
      </c>
      <c r="E25" s="58">
        <v>0</v>
      </c>
      <c r="F25" s="61">
        <v>3537</v>
      </c>
      <c r="G25" s="58">
        <v>100</v>
      </c>
      <c r="H25" s="58">
        <v>0</v>
      </c>
    </row>
    <row r="26" spans="1:8" x14ac:dyDescent="0.3">
      <c r="A26" s="1" t="s">
        <v>118</v>
      </c>
      <c r="B26" s="1" t="s">
        <v>119</v>
      </c>
      <c r="C26" s="58">
        <v>36</v>
      </c>
      <c r="D26" s="61">
        <v>4129.2</v>
      </c>
      <c r="E26" s="58">
        <v>0</v>
      </c>
      <c r="F26" s="61">
        <v>4129.2</v>
      </c>
      <c r="G26" s="58">
        <v>100</v>
      </c>
      <c r="H26" s="58">
        <v>0</v>
      </c>
    </row>
    <row r="27" spans="1:8" x14ac:dyDescent="0.3">
      <c r="A27" s="1" t="s">
        <v>13</v>
      </c>
      <c r="B27" s="1" t="s">
        <v>14</v>
      </c>
      <c r="C27" s="58">
        <v>36</v>
      </c>
      <c r="D27" s="61">
        <v>3286.8</v>
      </c>
      <c r="E27" s="58">
        <v>0</v>
      </c>
      <c r="F27" s="61">
        <v>3286.8</v>
      </c>
      <c r="G27" s="58">
        <v>100</v>
      </c>
      <c r="H27" s="58">
        <v>0</v>
      </c>
    </row>
    <row r="28" spans="1:8" x14ac:dyDescent="0.3">
      <c r="A28" s="1" t="s">
        <v>15</v>
      </c>
      <c r="B28" s="1" t="s">
        <v>16</v>
      </c>
      <c r="C28" s="58">
        <v>36</v>
      </c>
      <c r="D28" s="61">
        <v>3630.96</v>
      </c>
      <c r="E28" s="58">
        <v>0</v>
      </c>
      <c r="F28" s="61">
        <v>3630.96</v>
      </c>
      <c r="G28" s="58">
        <v>100</v>
      </c>
      <c r="H28" s="58">
        <v>0</v>
      </c>
    </row>
    <row r="29" spans="1:8" x14ac:dyDescent="0.3">
      <c r="A29" s="1" t="s">
        <v>24</v>
      </c>
      <c r="B29" s="1" t="s">
        <v>25</v>
      </c>
      <c r="C29" s="58">
        <v>36</v>
      </c>
      <c r="D29" s="61">
        <v>3286.8</v>
      </c>
      <c r="E29" s="58">
        <v>0</v>
      </c>
      <c r="F29" s="61">
        <v>3286.8</v>
      </c>
      <c r="G29" s="58">
        <v>100</v>
      </c>
      <c r="H29" s="58">
        <v>0</v>
      </c>
    </row>
    <row r="30" spans="1:8" x14ac:dyDescent="0.3">
      <c r="A30" s="1" t="s">
        <v>120</v>
      </c>
      <c r="B30" s="1" t="s">
        <v>121</v>
      </c>
      <c r="C30" s="58">
        <v>36</v>
      </c>
      <c r="D30" s="61">
        <v>3443.4</v>
      </c>
      <c r="E30" s="58">
        <v>0</v>
      </c>
      <c r="F30" s="61">
        <v>3443.4</v>
      </c>
      <c r="G30" s="58">
        <v>100</v>
      </c>
      <c r="H30" s="58">
        <v>0</v>
      </c>
    </row>
    <row r="31" spans="1:8" x14ac:dyDescent="0.3">
      <c r="A31" s="1" t="s">
        <v>28</v>
      </c>
      <c r="B31" s="1" t="s">
        <v>29</v>
      </c>
      <c r="C31" s="58">
        <v>36</v>
      </c>
      <c r="D31" s="61">
        <v>3286.8</v>
      </c>
      <c r="E31" s="58">
        <v>0</v>
      </c>
      <c r="F31" s="61">
        <v>3286.8</v>
      </c>
      <c r="G31" s="58">
        <v>100</v>
      </c>
      <c r="H31" s="58">
        <v>0</v>
      </c>
    </row>
    <row r="32" spans="1:8" x14ac:dyDescent="0.3">
      <c r="A32" s="1" t="s">
        <v>122</v>
      </c>
      <c r="B32" s="1" t="s">
        <v>123</v>
      </c>
      <c r="C32" s="58">
        <v>36</v>
      </c>
      <c r="D32" s="61">
        <v>2910.96</v>
      </c>
      <c r="E32" s="58">
        <v>0</v>
      </c>
      <c r="F32" s="61">
        <v>2910.96</v>
      </c>
      <c r="G32" s="58">
        <v>100</v>
      </c>
      <c r="H32" s="58">
        <v>0</v>
      </c>
    </row>
    <row r="33" spans="1:8" x14ac:dyDescent="0.3">
      <c r="C33" s="59">
        <v>360</v>
      </c>
      <c r="D33" s="60">
        <v>34899.480000000003</v>
      </c>
      <c r="E33" s="59">
        <v>0</v>
      </c>
      <c r="F33" s="60">
        <v>34899.480000000003</v>
      </c>
      <c r="G33" s="59">
        <v>100</v>
      </c>
      <c r="H33" s="59">
        <v>0</v>
      </c>
    </row>
    <row r="34" spans="1:8" x14ac:dyDescent="0.3">
      <c r="A34" s="3" t="s">
        <v>10</v>
      </c>
    </row>
    <row r="35" spans="1:8" x14ac:dyDescent="0.3">
      <c r="A35" s="1" t="s">
        <v>11</v>
      </c>
      <c r="B35" s="1" t="s">
        <v>12</v>
      </c>
      <c r="C35" s="58">
        <v>1</v>
      </c>
      <c r="D35" s="58">
        <v>243.48</v>
      </c>
      <c r="E35" s="58">
        <v>0</v>
      </c>
      <c r="F35" s="58">
        <v>243.48</v>
      </c>
      <c r="G35" s="58">
        <v>100</v>
      </c>
      <c r="H35" s="58">
        <v>0</v>
      </c>
    </row>
    <row r="36" spans="1:8" x14ac:dyDescent="0.3">
      <c r="A36" s="1" t="s">
        <v>22</v>
      </c>
      <c r="B36" s="1" t="s">
        <v>23</v>
      </c>
      <c r="C36" s="58">
        <v>4</v>
      </c>
      <c r="D36" s="58">
        <v>973.92</v>
      </c>
      <c r="E36" s="58">
        <v>0</v>
      </c>
      <c r="F36" s="58">
        <v>973.92</v>
      </c>
      <c r="G36" s="58">
        <v>100</v>
      </c>
      <c r="H36" s="58">
        <v>0</v>
      </c>
    </row>
    <row r="37" spans="1:8" x14ac:dyDescent="0.3">
      <c r="A37" s="1" t="s">
        <v>112</v>
      </c>
      <c r="B37" s="1" t="s">
        <v>113</v>
      </c>
      <c r="C37" s="58">
        <v>14</v>
      </c>
      <c r="D37" s="61">
        <v>1460.9</v>
      </c>
      <c r="E37" s="58">
        <v>0</v>
      </c>
      <c r="F37" s="61">
        <v>1460.9</v>
      </c>
      <c r="G37" s="58">
        <v>100</v>
      </c>
      <c r="H37" s="58">
        <v>0</v>
      </c>
    </row>
    <row r="38" spans="1:8" x14ac:dyDescent="0.3">
      <c r="A38" s="1" t="s">
        <v>114</v>
      </c>
      <c r="B38" s="1" t="s">
        <v>115</v>
      </c>
      <c r="C38" s="58">
        <v>8</v>
      </c>
      <c r="D38" s="58">
        <v>806.88</v>
      </c>
      <c r="E38" s="58">
        <v>0</v>
      </c>
      <c r="F38" s="58">
        <v>806.88</v>
      </c>
      <c r="G38" s="58">
        <v>100</v>
      </c>
      <c r="H38" s="58">
        <v>0</v>
      </c>
    </row>
    <row r="39" spans="1:8" x14ac:dyDescent="0.3">
      <c r="A39" s="1" t="s">
        <v>116</v>
      </c>
      <c r="B39" s="1" t="s">
        <v>117</v>
      </c>
      <c r="C39" s="58">
        <v>7</v>
      </c>
      <c r="D39" s="58">
        <v>687.75</v>
      </c>
      <c r="E39" s="58">
        <v>0</v>
      </c>
      <c r="F39" s="58">
        <v>687.75</v>
      </c>
      <c r="G39" s="58">
        <v>100</v>
      </c>
      <c r="H39" s="58">
        <v>0</v>
      </c>
    </row>
    <row r="40" spans="1:8" x14ac:dyDescent="0.3">
      <c r="A40" s="1" t="s">
        <v>118</v>
      </c>
      <c r="B40" s="1" t="s">
        <v>119</v>
      </c>
      <c r="C40" s="58">
        <v>2</v>
      </c>
      <c r="D40" s="58">
        <v>229.4</v>
      </c>
      <c r="E40" s="58">
        <v>0</v>
      </c>
      <c r="F40" s="58">
        <v>229.4</v>
      </c>
      <c r="G40" s="58">
        <v>100</v>
      </c>
      <c r="H40" s="58">
        <v>0</v>
      </c>
    </row>
    <row r="41" spans="1:8" x14ac:dyDescent="0.3">
      <c r="A41" s="1" t="s">
        <v>13</v>
      </c>
      <c r="B41" s="1" t="s">
        <v>14</v>
      </c>
      <c r="C41" s="58">
        <v>1</v>
      </c>
      <c r="D41" s="58">
        <v>91.3</v>
      </c>
      <c r="E41" s="58">
        <v>0</v>
      </c>
      <c r="F41" s="58">
        <v>91.3</v>
      </c>
      <c r="G41" s="58">
        <v>100</v>
      </c>
      <c r="H41" s="58">
        <v>0</v>
      </c>
    </row>
    <row r="42" spans="1:8" x14ac:dyDescent="0.3">
      <c r="A42" s="1" t="s">
        <v>15</v>
      </c>
      <c r="B42" s="1" t="s">
        <v>16</v>
      </c>
      <c r="C42" s="58">
        <v>5</v>
      </c>
      <c r="D42" s="58">
        <v>504.3</v>
      </c>
      <c r="E42" s="58">
        <v>0</v>
      </c>
      <c r="F42" s="58">
        <v>504.3</v>
      </c>
      <c r="G42" s="58">
        <v>100</v>
      </c>
      <c r="H42" s="58">
        <v>0</v>
      </c>
    </row>
    <row r="43" spans="1:8" x14ac:dyDescent="0.3">
      <c r="A43" s="1" t="s">
        <v>24</v>
      </c>
      <c r="B43" s="1" t="s">
        <v>25</v>
      </c>
      <c r="C43" s="58">
        <v>1</v>
      </c>
      <c r="D43" s="58">
        <v>91.31</v>
      </c>
      <c r="E43" s="58">
        <v>0</v>
      </c>
      <c r="F43" s="58">
        <v>91.31</v>
      </c>
      <c r="G43" s="58">
        <v>100</v>
      </c>
      <c r="H43" s="58">
        <v>0</v>
      </c>
    </row>
    <row r="44" spans="1:8" x14ac:dyDescent="0.3">
      <c r="A44" s="1" t="s">
        <v>120</v>
      </c>
      <c r="B44" s="1" t="s">
        <v>121</v>
      </c>
      <c r="C44" s="58">
        <v>8</v>
      </c>
      <c r="D44" s="58">
        <v>743.45</v>
      </c>
      <c r="E44" s="58">
        <v>0</v>
      </c>
      <c r="F44" s="58">
        <v>743.45</v>
      </c>
      <c r="G44" s="58">
        <v>100</v>
      </c>
      <c r="H44" s="58">
        <v>0</v>
      </c>
    </row>
    <row r="45" spans="1:8" x14ac:dyDescent="0.3">
      <c r="A45" s="1" t="s">
        <v>28</v>
      </c>
      <c r="B45" s="1" t="s">
        <v>29</v>
      </c>
      <c r="C45" s="58">
        <v>5</v>
      </c>
      <c r="D45" s="58">
        <v>456.5</v>
      </c>
      <c r="E45" s="58">
        <v>0</v>
      </c>
      <c r="F45" s="58">
        <v>456.5</v>
      </c>
      <c r="G45" s="58">
        <v>100</v>
      </c>
      <c r="H45" s="58">
        <v>0</v>
      </c>
    </row>
    <row r="46" spans="1:8" x14ac:dyDescent="0.3">
      <c r="A46" s="1" t="s">
        <v>17</v>
      </c>
      <c r="B46" s="1" t="s">
        <v>18</v>
      </c>
      <c r="C46" s="58">
        <v>45</v>
      </c>
      <c r="D46" s="61">
        <v>9391.7000000000007</v>
      </c>
      <c r="E46" s="58">
        <v>0</v>
      </c>
      <c r="F46" s="61">
        <v>9391.7000000000007</v>
      </c>
      <c r="G46" s="58">
        <v>100</v>
      </c>
      <c r="H46" s="58">
        <v>0</v>
      </c>
    </row>
    <row r="47" spans="1:8" x14ac:dyDescent="0.3">
      <c r="A47" s="1" t="s">
        <v>122</v>
      </c>
      <c r="B47" s="1" t="s">
        <v>123</v>
      </c>
      <c r="C47" s="58">
        <v>7</v>
      </c>
      <c r="D47" s="58">
        <v>566.02</v>
      </c>
      <c r="E47" s="58">
        <v>0</v>
      </c>
      <c r="F47" s="58">
        <v>566.02</v>
      </c>
      <c r="G47" s="58">
        <v>100</v>
      </c>
      <c r="H47" s="58">
        <v>0</v>
      </c>
    </row>
    <row r="48" spans="1:8" x14ac:dyDescent="0.3">
      <c r="A48" s="1" t="s">
        <v>169</v>
      </c>
      <c r="B48" s="1" t="s">
        <v>170</v>
      </c>
      <c r="C48" s="58">
        <v>20</v>
      </c>
      <c r="D48" s="61">
        <v>5100</v>
      </c>
      <c r="E48" s="58">
        <v>0</v>
      </c>
      <c r="F48" s="61">
        <v>5100</v>
      </c>
      <c r="G48" s="58">
        <v>100</v>
      </c>
      <c r="H48" s="58">
        <v>0</v>
      </c>
    </row>
    <row r="49" spans="1:8" x14ac:dyDescent="0.3">
      <c r="A49" s="1" t="s">
        <v>240</v>
      </c>
      <c r="B49" s="1" t="s">
        <v>241</v>
      </c>
      <c r="C49" s="58">
        <v>46</v>
      </c>
      <c r="D49" s="61">
        <v>2760</v>
      </c>
      <c r="E49" s="61">
        <v>1656</v>
      </c>
      <c r="F49" s="61">
        <v>1104</v>
      </c>
      <c r="G49" s="58">
        <v>40</v>
      </c>
      <c r="H49" s="58">
        <v>66.67</v>
      </c>
    </row>
    <row r="50" spans="1:8" x14ac:dyDescent="0.3">
      <c r="C50" s="59">
        <v>174</v>
      </c>
      <c r="D50" s="60">
        <v>24106.91</v>
      </c>
      <c r="E50" s="60">
        <v>1656</v>
      </c>
      <c r="F50" s="60">
        <v>22450.91</v>
      </c>
      <c r="G50" s="59">
        <v>93.13</v>
      </c>
      <c r="H50" s="60">
        <v>1355.73</v>
      </c>
    </row>
    <row r="51" spans="1:8" x14ac:dyDescent="0.3">
      <c r="A51" s="3" t="s">
        <v>21</v>
      </c>
    </row>
    <row r="52" spans="1:8" x14ac:dyDescent="0.3">
      <c r="A52" s="1" t="s">
        <v>11</v>
      </c>
      <c r="B52" s="1" t="s">
        <v>12</v>
      </c>
      <c r="C52" s="58">
        <v>25</v>
      </c>
      <c r="D52" s="61">
        <v>5522.78</v>
      </c>
      <c r="E52" s="58">
        <v>0</v>
      </c>
      <c r="F52" s="61">
        <v>5522.78</v>
      </c>
      <c r="G52" s="58">
        <v>100</v>
      </c>
      <c r="H52" s="58">
        <v>0</v>
      </c>
    </row>
    <row r="53" spans="1:8" x14ac:dyDescent="0.3">
      <c r="A53" s="1" t="s">
        <v>22</v>
      </c>
      <c r="B53" s="1" t="s">
        <v>23</v>
      </c>
      <c r="C53" s="58">
        <v>24</v>
      </c>
      <c r="D53" s="61">
        <v>5312.14</v>
      </c>
      <c r="E53" s="58">
        <v>0</v>
      </c>
      <c r="F53" s="61">
        <v>5312.14</v>
      </c>
      <c r="G53" s="58">
        <v>100</v>
      </c>
      <c r="H53" s="58">
        <v>0</v>
      </c>
    </row>
    <row r="54" spans="1:8" x14ac:dyDescent="0.3">
      <c r="A54" s="1" t="s">
        <v>112</v>
      </c>
      <c r="B54" s="1" t="s">
        <v>113</v>
      </c>
      <c r="C54" s="58">
        <v>2</v>
      </c>
      <c r="D54" s="58">
        <v>189.72</v>
      </c>
      <c r="E54" s="58">
        <v>0</v>
      </c>
      <c r="F54" s="58">
        <v>189.72</v>
      </c>
      <c r="G54" s="58">
        <v>100</v>
      </c>
      <c r="H54" s="58">
        <v>0</v>
      </c>
    </row>
    <row r="55" spans="1:8" x14ac:dyDescent="0.3">
      <c r="A55" s="1" t="s">
        <v>116</v>
      </c>
      <c r="B55" s="1" t="s">
        <v>117</v>
      </c>
      <c r="C55" s="58">
        <v>1</v>
      </c>
      <c r="D55" s="58">
        <v>89.31</v>
      </c>
      <c r="E55" s="58">
        <v>0</v>
      </c>
      <c r="F55" s="58">
        <v>89.31</v>
      </c>
      <c r="G55" s="58">
        <v>100</v>
      </c>
      <c r="H55" s="58">
        <v>0</v>
      </c>
    </row>
    <row r="56" spans="1:8" x14ac:dyDescent="0.3">
      <c r="A56" s="1" t="s">
        <v>120</v>
      </c>
      <c r="B56" s="1" t="s">
        <v>121</v>
      </c>
      <c r="C56" s="58">
        <v>1</v>
      </c>
      <c r="D56" s="58">
        <v>86.96</v>
      </c>
      <c r="E56" s="58">
        <v>0</v>
      </c>
      <c r="F56" s="58">
        <v>86.96</v>
      </c>
      <c r="G56" s="58">
        <v>100</v>
      </c>
      <c r="H56" s="58">
        <v>0</v>
      </c>
    </row>
    <row r="57" spans="1:8" x14ac:dyDescent="0.3">
      <c r="A57" s="1" t="s">
        <v>28</v>
      </c>
      <c r="B57" s="1" t="s">
        <v>29</v>
      </c>
      <c r="C57" s="58">
        <v>1</v>
      </c>
      <c r="D57" s="58">
        <v>83</v>
      </c>
      <c r="E57" s="58">
        <v>0</v>
      </c>
      <c r="F57" s="58">
        <v>83</v>
      </c>
      <c r="G57" s="58">
        <v>100</v>
      </c>
      <c r="H57" s="58">
        <v>0</v>
      </c>
    </row>
    <row r="58" spans="1:8" x14ac:dyDescent="0.3">
      <c r="A58" s="1" t="s">
        <v>17</v>
      </c>
      <c r="B58" s="1" t="s">
        <v>18</v>
      </c>
      <c r="C58" s="58">
        <v>111</v>
      </c>
      <c r="D58" s="61">
        <v>21060.03</v>
      </c>
      <c r="E58" s="58">
        <v>0</v>
      </c>
      <c r="F58" s="61">
        <v>21060.03</v>
      </c>
      <c r="G58" s="58">
        <v>100</v>
      </c>
      <c r="H58" s="58">
        <v>0</v>
      </c>
    </row>
    <row r="59" spans="1:8" x14ac:dyDescent="0.3">
      <c r="A59" s="1" t="s">
        <v>30</v>
      </c>
      <c r="B59" s="1" t="s">
        <v>31</v>
      </c>
      <c r="C59" s="58">
        <v>36</v>
      </c>
      <c r="D59" s="61">
        <v>2561.04</v>
      </c>
      <c r="E59" s="58">
        <v>0</v>
      </c>
      <c r="F59" s="61">
        <v>2561.04</v>
      </c>
      <c r="G59" s="58">
        <v>100</v>
      </c>
      <c r="H59" s="58">
        <v>0</v>
      </c>
    </row>
    <row r="60" spans="1:8" x14ac:dyDescent="0.3">
      <c r="A60" s="1" t="s">
        <v>124</v>
      </c>
      <c r="B60" s="1" t="s">
        <v>125</v>
      </c>
      <c r="C60" s="58">
        <v>22</v>
      </c>
      <c r="D60" s="61">
        <v>4034.58</v>
      </c>
      <c r="E60" s="58">
        <v>0</v>
      </c>
      <c r="F60" s="61">
        <v>4034.58</v>
      </c>
      <c r="G60" s="58">
        <v>100</v>
      </c>
      <c r="H60" s="58">
        <v>0</v>
      </c>
    </row>
    <row r="61" spans="1:8" x14ac:dyDescent="0.3">
      <c r="A61" s="1" t="s">
        <v>126</v>
      </c>
      <c r="B61" s="1" t="s">
        <v>127</v>
      </c>
      <c r="C61" s="58">
        <v>30</v>
      </c>
      <c r="D61" s="61">
        <v>5607.6</v>
      </c>
      <c r="E61" s="58">
        <v>0</v>
      </c>
      <c r="F61" s="61">
        <v>5607.6</v>
      </c>
      <c r="G61" s="58">
        <v>100</v>
      </c>
      <c r="H61" s="58">
        <v>0</v>
      </c>
    </row>
    <row r="62" spans="1:8" x14ac:dyDescent="0.3">
      <c r="A62" s="1" t="s">
        <v>40</v>
      </c>
      <c r="B62" s="1" t="s">
        <v>222</v>
      </c>
      <c r="C62" s="58">
        <v>20</v>
      </c>
      <c r="D62" s="61">
        <v>4436.3999999999996</v>
      </c>
      <c r="E62" s="58">
        <v>0</v>
      </c>
      <c r="F62" s="61">
        <v>4436.3999999999996</v>
      </c>
      <c r="G62" s="58">
        <v>100</v>
      </c>
      <c r="H62" s="58">
        <v>0</v>
      </c>
    </row>
    <row r="63" spans="1:8" x14ac:dyDescent="0.3">
      <c r="A63" s="1" t="s">
        <v>128</v>
      </c>
      <c r="B63" s="1" t="s">
        <v>129</v>
      </c>
      <c r="C63" s="58">
        <v>20</v>
      </c>
      <c r="D63" s="61">
        <v>3965.2</v>
      </c>
      <c r="E63" s="58">
        <v>0</v>
      </c>
      <c r="F63" s="61">
        <v>3965.2</v>
      </c>
      <c r="G63" s="58">
        <v>100</v>
      </c>
      <c r="H63" s="58">
        <v>0</v>
      </c>
    </row>
    <row r="64" spans="1:8" x14ac:dyDescent="0.3">
      <c r="A64" s="1" t="s">
        <v>130</v>
      </c>
      <c r="B64" s="1" t="s">
        <v>131</v>
      </c>
      <c r="C64" s="58">
        <v>30</v>
      </c>
      <c r="D64" s="61">
        <v>5446.2</v>
      </c>
      <c r="E64" s="58">
        <v>0</v>
      </c>
      <c r="F64" s="61">
        <v>5446.2</v>
      </c>
      <c r="G64" s="58">
        <v>100</v>
      </c>
      <c r="H64" s="58">
        <v>0</v>
      </c>
    </row>
    <row r="65" spans="1:8" x14ac:dyDescent="0.3">
      <c r="A65" s="1" t="s">
        <v>42</v>
      </c>
      <c r="B65" s="1" t="s">
        <v>43</v>
      </c>
      <c r="C65" s="58">
        <v>30</v>
      </c>
      <c r="D65" s="61">
        <v>4764.3</v>
      </c>
      <c r="E65" s="58">
        <v>0</v>
      </c>
      <c r="F65" s="61">
        <v>4764.3</v>
      </c>
      <c r="G65" s="58">
        <v>100</v>
      </c>
      <c r="H65" s="58">
        <v>0</v>
      </c>
    </row>
    <row r="66" spans="1:8" x14ac:dyDescent="0.3">
      <c r="C66" s="59">
        <v>353</v>
      </c>
      <c r="D66" s="60">
        <v>63159.26</v>
      </c>
      <c r="E66" s="59">
        <v>0</v>
      </c>
      <c r="F66" s="60">
        <v>63159.26</v>
      </c>
      <c r="G66" s="59">
        <v>100</v>
      </c>
      <c r="H66" s="59">
        <v>0</v>
      </c>
    </row>
    <row r="67" spans="1:8" x14ac:dyDescent="0.3">
      <c r="A67" s="3" t="s">
        <v>44</v>
      </c>
    </row>
    <row r="68" spans="1:8" x14ac:dyDescent="0.3">
      <c r="A68" s="1" t="s">
        <v>34</v>
      </c>
      <c r="B68" s="1" t="s">
        <v>35</v>
      </c>
      <c r="C68" s="58">
        <v>42</v>
      </c>
      <c r="D68" s="61">
        <v>8820</v>
      </c>
      <c r="E68" s="58">
        <v>0</v>
      </c>
      <c r="F68" s="61">
        <v>8820</v>
      </c>
      <c r="G68" s="58">
        <v>100</v>
      </c>
      <c r="H68" s="58">
        <v>0</v>
      </c>
    </row>
    <row r="69" spans="1:8" x14ac:dyDescent="0.3">
      <c r="C69" s="59">
        <v>42</v>
      </c>
      <c r="D69" s="60">
        <v>8820</v>
      </c>
      <c r="E69" s="59">
        <v>0</v>
      </c>
      <c r="F69" s="60">
        <v>8820</v>
      </c>
      <c r="G69" s="59">
        <v>100</v>
      </c>
      <c r="H69" s="59">
        <v>0</v>
      </c>
    </row>
    <row r="70" spans="1:8" x14ac:dyDescent="0.3">
      <c r="A70" s="3" t="s">
        <v>225</v>
      </c>
    </row>
    <row r="71" spans="1:8" x14ac:dyDescent="0.3">
      <c r="A71" s="1" t="s">
        <v>230</v>
      </c>
      <c r="B71" s="1" t="s">
        <v>231</v>
      </c>
      <c r="C71" s="58">
        <v>10</v>
      </c>
      <c r="D71" s="58">
        <v>550</v>
      </c>
      <c r="E71" s="58">
        <v>530</v>
      </c>
      <c r="F71" s="58">
        <v>20</v>
      </c>
      <c r="G71" s="58">
        <v>3.64</v>
      </c>
      <c r="H71" s="58">
        <v>3.77</v>
      </c>
    </row>
    <row r="72" spans="1:8" x14ac:dyDescent="0.3">
      <c r="A72" s="1" t="s">
        <v>232</v>
      </c>
      <c r="B72" s="1" t="s">
        <v>233</v>
      </c>
      <c r="C72" s="58">
        <v>10</v>
      </c>
      <c r="D72" s="58">
        <v>550</v>
      </c>
      <c r="E72" s="58">
        <v>530</v>
      </c>
      <c r="F72" s="58">
        <v>20</v>
      </c>
      <c r="G72" s="58">
        <v>3.64</v>
      </c>
      <c r="H72" s="58">
        <v>3.77</v>
      </c>
    </row>
    <row r="73" spans="1:8" x14ac:dyDescent="0.3">
      <c r="A73" s="1" t="s">
        <v>234</v>
      </c>
      <c r="B73" s="1" t="s">
        <v>235</v>
      </c>
      <c r="C73" s="58">
        <v>10</v>
      </c>
      <c r="D73" s="58">
        <v>550</v>
      </c>
      <c r="E73" s="58">
        <v>530</v>
      </c>
      <c r="F73" s="58">
        <v>20</v>
      </c>
      <c r="G73" s="58">
        <v>3.64</v>
      </c>
      <c r="H73" s="58">
        <v>3.77</v>
      </c>
    </row>
    <row r="74" spans="1:8" x14ac:dyDescent="0.3">
      <c r="A74" s="1" t="s">
        <v>236</v>
      </c>
      <c r="B74" s="1" t="s">
        <v>237</v>
      </c>
      <c r="C74" s="58">
        <v>10</v>
      </c>
      <c r="D74" s="58">
        <v>550</v>
      </c>
      <c r="E74" s="58">
        <v>530</v>
      </c>
      <c r="F74" s="58">
        <v>20</v>
      </c>
      <c r="G74" s="58">
        <v>3.64</v>
      </c>
      <c r="H74" s="58">
        <v>3.77</v>
      </c>
    </row>
    <row r="75" spans="1:8" x14ac:dyDescent="0.3">
      <c r="C75" s="59">
        <v>40</v>
      </c>
      <c r="D75" s="60">
        <v>2200</v>
      </c>
      <c r="E75" s="60">
        <v>2120</v>
      </c>
      <c r="F75" s="59">
        <v>80</v>
      </c>
      <c r="G75" s="59">
        <v>3.64</v>
      </c>
      <c r="H75" s="59">
        <v>3.77</v>
      </c>
    </row>
    <row r="76" spans="1:8" x14ac:dyDescent="0.3">
      <c r="A76" s="3" t="s">
        <v>184</v>
      </c>
    </row>
    <row r="77" spans="1:8" x14ac:dyDescent="0.3">
      <c r="A77" s="1" t="s">
        <v>26</v>
      </c>
      <c r="B77" s="1" t="s">
        <v>27</v>
      </c>
      <c r="C77" s="58">
        <v>15</v>
      </c>
      <c r="D77" s="61">
        <v>2850</v>
      </c>
      <c r="E77" s="58">
        <v>0</v>
      </c>
      <c r="F77" s="61">
        <v>2850</v>
      </c>
      <c r="G77" s="58">
        <v>100</v>
      </c>
      <c r="H77" s="58">
        <v>0</v>
      </c>
    </row>
    <row r="78" spans="1:8" x14ac:dyDescent="0.3">
      <c r="C78" s="59">
        <v>15</v>
      </c>
      <c r="D78" s="60">
        <v>2850</v>
      </c>
      <c r="E78" s="59">
        <v>0</v>
      </c>
      <c r="F78" s="60">
        <v>2850</v>
      </c>
      <c r="G78" s="59">
        <v>100</v>
      </c>
      <c r="H78" s="59">
        <v>0</v>
      </c>
    </row>
    <row r="79" spans="1:8" x14ac:dyDescent="0.3">
      <c r="A79" s="3" t="s">
        <v>47</v>
      </c>
    </row>
    <row r="80" spans="1:8" x14ac:dyDescent="0.3">
      <c r="A80" s="1" t="s">
        <v>48</v>
      </c>
      <c r="B80" s="1" t="s">
        <v>49</v>
      </c>
      <c r="C80" s="58">
        <v>10</v>
      </c>
      <c r="D80" s="61">
        <v>1786.8</v>
      </c>
      <c r="E80" s="58">
        <v>0</v>
      </c>
      <c r="F80" s="61">
        <v>1786.8</v>
      </c>
      <c r="G80" s="58">
        <v>100</v>
      </c>
      <c r="H80" s="58">
        <v>0</v>
      </c>
    </row>
    <row r="81" spans="1:8" x14ac:dyDescent="0.3">
      <c r="A81" s="1" t="s">
        <v>56</v>
      </c>
      <c r="B81" s="1" t="s">
        <v>57</v>
      </c>
      <c r="C81" s="58">
        <v>10</v>
      </c>
      <c r="D81" s="61">
        <v>2135.5</v>
      </c>
      <c r="E81" s="58">
        <v>0</v>
      </c>
      <c r="F81" s="61">
        <v>2135.5</v>
      </c>
      <c r="G81" s="58">
        <v>100</v>
      </c>
      <c r="H81" s="58">
        <v>0</v>
      </c>
    </row>
    <row r="82" spans="1:8" x14ac:dyDescent="0.3">
      <c r="C82" s="59">
        <v>20</v>
      </c>
      <c r="D82" s="60">
        <v>3922.3</v>
      </c>
      <c r="E82" s="59">
        <v>0</v>
      </c>
      <c r="F82" s="60">
        <v>3922.3</v>
      </c>
      <c r="G82" s="59">
        <v>100</v>
      </c>
      <c r="H82" s="59">
        <v>0</v>
      </c>
    </row>
    <row r="83" spans="1:8" x14ac:dyDescent="0.3">
      <c r="A83" s="3" t="s">
        <v>77</v>
      </c>
    </row>
    <row r="84" spans="1:8" x14ac:dyDescent="0.3">
      <c r="A84" s="1" t="s">
        <v>13</v>
      </c>
      <c r="B84" s="1" t="s">
        <v>14</v>
      </c>
      <c r="C84" s="58">
        <v>1</v>
      </c>
      <c r="D84" s="58">
        <v>91.3</v>
      </c>
      <c r="E84" s="58">
        <v>0</v>
      </c>
      <c r="F84" s="58">
        <v>91.3</v>
      </c>
      <c r="G84" s="58">
        <v>100</v>
      </c>
      <c r="H84" s="58">
        <v>0</v>
      </c>
    </row>
    <row r="85" spans="1:8" x14ac:dyDescent="0.3">
      <c r="C85" s="59">
        <v>1</v>
      </c>
      <c r="D85" s="59">
        <v>91.3</v>
      </c>
      <c r="E85" s="59">
        <v>0</v>
      </c>
      <c r="F85" s="59">
        <v>91.3</v>
      </c>
      <c r="G85" s="59">
        <v>100</v>
      </c>
      <c r="H85" s="59">
        <v>0</v>
      </c>
    </row>
    <row r="86" spans="1:8" x14ac:dyDescent="0.3">
      <c r="A86" s="3" t="s">
        <v>211</v>
      </c>
    </row>
    <row r="87" spans="1:8" x14ac:dyDescent="0.3">
      <c r="A87" s="1" t="s">
        <v>17</v>
      </c>
      <c r="B87" s="1" t="s">
        <v>18</v>
      </c>
      <c r="C87" s="58">
        <v>24</v>
      </c>
      <c r="D87" s="61">
        <v>5008.8</v>
      </c>
      <c r="E87" s="58">
        <v>0</v>
      </c>
      <c r="F87" s="61">
        <v>5008.8</v>
      </c>
      <c r="G87" s="58">
        <v>100</v>
      </c>
      <c r="H87" s="58">
        <v>0</v>
      </c>
    </row>
    <row r="88" spans="1:8" x14ac:dyDescent="0.3">
      <c r="C88" s="59">
        <v>24</v>
      </c>
      <c r="D88" s="60">
        <v>5008.8</v>
      </c>
      <c r="E88" s="59">
        <v>0</v>
      </c>
      <c r="F88" s="60">
        <v>5008.8</v>
      </c>
      <c r="G88" s="59">
        <v>100</v>
      </c>
      <c r="H88" s="59">
        <v>0</v>
      </c>
    </row>
    <row r="89" spans="1:8" x14ac:dyDescent="0.3">
      <c r="A89" s="3" t="s">
        <v>78</v>
      </c>
    </row>
    <row r="90" spans="1:8" x14ac:dyDescent="0.3">
      <c r="A90" s="1" t="s">
        <v>79</v>
      </c>
      <c r="B90" s="1" t="s">
        <v>80</v>
      </c>
      <c r="C90" s="58">
        <v>45</v>
      </c>
      <c r="D90" s="61">
        <v>8392.5</v>
      </c>
      <c r="E90" s="58">
        <v>0</v>
      </c>
      <c r="F90" s="61">
        <v>8392.5</v>
      </c>
      <c r="G90" s="58">
        <v>100</v>
      </c>
      <c r="H90" s="58">
        <v>0</v>
      </c>
    </row>
    <row r="91" spans="1:8" x14ac:dyDescent="0.3">
      <c r="A91" s="1" t="s">
        <v>81</v>
      </c>
      <c r="B91" s="1" t="s">
        <v>82</v>
      </c>
      <c r="C91" s="58">
        <v>24</v>
      </c>
      <c r="D91" s="61">
        <v>1284</v>
      </c>
      <c r="E91" s="58">
        <v>0</v>
      </c>
      <c r="F91" s="61">
        <v>1284</v>
      </c>
      <c r="G91" s="58">
        <v>100</v>
      </c>
      <c r="H91" s="58">
        <v>0</v>
      </c>
    </row>
    <row r="92" spans="1:8" x14ac:dyDescent="0.3">
      <c r="A92" s="1" t="s">
        <v>133</v>
      </c>
      <c r="B92" s="1" t="s">
        <v>134</v>
      </c>
      <c r="C92" s="58">
        <v>1</v>
      </c>
      <c r="D92" s="58">
        <v>265</v>
      </c>
      <c r="E92" s="58">
        <v>265</v>
      </c>
      <c r="F92" s="58">
        <v>0</v>
      </c>
      <c r="G92" s="58">
        <v>0</v>
      </c>
      <c r="H92" s="58">
        <v>0</v>
      </c>
    </row>
    <row r="93" spans="1:8" x14ac:dyDescent="0.3">
      <c r="C93" s="59">
        <v>70</v>
      </c>
      <c r="D93" s="60">
        <v>9941.5</v>
      </c>
      <c r="E93" s="59">
        <v>265</v>
      </c>
      <c r="F93" s="60">
        <v>9676.5</v>
      </c>
      <c r="G93" s="59">
        <v>97.33</v>
      </c>
      <c r="H93" s="60">
        <v>3651.51</v>
      </c>
    </row>
    <row r="94" spans="1:8" x14ac:dyDescent="0.3">
      <c r="A94" s="3" t="s">
        <v>190</v>
      </c>
    </row>
    <row r="95" spans="1:8" x14ac:dyDescent="0.3">
      <c r="A95" s="1" t="s">
        <v>84</v>
      </c>
      <c r="B95" s="1" t="s">
        <v>223</v>
      </c>
      <c r="C95" s="58">
        <v>20</v>
      </c>
      <c r="D95" s="61">
        <v>4166.2</v>
      </c>
      <c r="E95" s="58">
        <v>0</v>
      </c>
      <c r="F95" s="61">
        <v>4166.2</v>
      </c>
      <c r="G95" s="58">
        <v>100</v>
      </c>
      <c r="H95" s="58">
        <v>0</v>
      </c>
    </row>
    <row r="96" spans="1:8" x14ac:dyDescent="0.3">
      <c r="A96" s="1" t="s">
        <v>86</v>
      </c>
      <c r="B96" s="1" t="s">
        <v>87</v>
      </c>
      <c r="C96" s="58">
        <v>30</v>
      </c>
      <c r="D96" s="61">
        <v>4664.1000000000004</v>
      </c>
      <c r="E96" s="58">
        <v>0</v>
      </c>
      <c r="F96" s="61">
        <v>4664.1000000000004</v>
      </c>
      <c r="G96" s="58">
        <v>100</v>
      </c>
      <c r="H96" s="58">
        <v>0</v>
      </c>
    </row>
    <row r="97" spans="1:8" x14ac:dyDescent="0.3">
      <c r="A97" s="1" t="s">
        <v>88</v>
      </c>
      <c r="B97" s="1" t="s">
        <v>89</v>
      </c>
      <c r="C97" s="58">
        <v>70</v>
      </c>
      <c r="D97" s="61">
        <v>13508.6</v>
      </c>
      <c r="E97" s="58">
        <v>0</v>
      </c>
      <c r="F97" s="61">
        <v>13508.6</v>
      </c>
      <c r="G97" s="58">
        <v>100</v>
      </c>
      <c r="H97" s="58">
        <v>0</v>
      </c>
    </row>
    <row r="98" spans="1:8" x14ac:dyDescent="0.3">
      <c r="A98" s="1" t="s">
        <v>90</v>
      </c>
      <c r="B98" s="1" t="s">
        <v>91</v>
      </c>
      <c r="C98" s="58">
        <v>25</v>
      </c>
      <c r="D98" s="61">
        <v>5514.25</v>
      </c>
      <c r="E98" s="58">
        <v>0</v>
      </c>
      <c r="F98" s="61">
        <v>5514.25</v>
      </c>
      <c r="G98" s="58">
        <v>100</v>
      </c>
      <c r="H98" s="58">
        <v>0</v>
      </c>
    </row>
    <row r="99" spans="1:8" x14ac:dyDescent="0.3">
      <c r="A99" s="1" t="s">
        <v>92</v>
      </c>
      <c r="B99" s="1" t="s">
        <v>93</v>
      </c>
      <c r="C99" s="58">
        <v>20</v>
      </c>
      <c r="D99" s="61">
        <v>4037.2</v>
      </c>
      <c r="E99" s="58">
        <v>0</v>
      </c>
      <c r="F99" s="61">
        <v>4037.2</v>
      </c>
      <c r="G99" s="58">
        <v>100</v>
      </c>
      <c r="H99" s="58">
        <v>0</v>
      </c>
    </row>
    <row r="100" spans="1:8" x14ac:dyDescent="0.3">
      <c r="C100" s="59">
        <v>165</v>
      </c>
      <c r="D100" s="60">
        <v>31890.35</v>
      </c>
      <c r="E100" s="59">
        <v>0</v>
      </c>
      <c r="F100" s="60">
        <v>31890.35</v>
      </c>
      <c r="G100" s="59">
        <v>100</v>
      </c>
      <c r="H100" s="59">
        <v>0</v>
      </c>
    </row>
    <row r="101" spans="1:8" x14ac:dyDescent="0.3">
      <c r="A101" s="3" t="s">
        <v>94</v>
      </c>
    </row>
    <row r="102" spans="1:8" x14ac:dyDescent="0.3">
      <c r="A102" s="1" t="s">
        <v>11</v>
      </c>
      <c r="B102" s="1" t="s">
        <v>12</v>
      </c>
      <c r="C102" s="58">
        <v>12</v>
      </c>
      <c r="D102" s="61">
        <v>2640</v>
      </c>
      <c r="E102" s="58">
        <v>0</v>
      </c>
      <c r="F102" s="61">
        <v>2640</v>
      </c>
      <c r="G102" s="58">
        <v>100</v>
      </c>
      <c r="H102" s="58">
        <v>0</v>
      </c>
    </row>
    <row r="103" spans="1:8" x14ac:dyDescent="0.3">
      <c r="C103" s="59">
        <v>12</v>
      </c>
      <c r="D103" s="60">
        <v>2640</v>
      </c>
      <c r="E103" s="59">
        <v>0</v>
      </c>
      <c r="F103" s="60">
        <v>2640</v>
      </c>
      <c r="G103" s="59">
        <v>100</v>
      </c>
      <c r="H103" s="59">
        <v>0</v>
      </c>
    </row>
    <row r="104" spans="1:8" x14ac:dyDescent="0.3">
      <c r="A104" s="3" t="s">
        <v>163</v>
      </c>
    </row>
    <row r="105" spans="1:8" x14ac:dyDescent="0.3">
      <c r="A105" s="1" t="s">
        <v>22</v>
      </c>
      <c r="B105" s="1" t="s">
        <v>23</v>
      </c>
      <c r="C105" s="58">
        <v>12</v>
      </c>
      <c r="D105" s="61">
        <v>2921.74</v>
      </c>
      <c r="E105" s="58">
        <v>0</v>
      </c>
      <c r="F105" s="61">
        <v>2921.74</v>
      </c>
      <c r="G105" s="58">
        <v>100</v>
      </c>
      <c r="H105" s="58">
        <v>0</v>
      </c>
    </row>
    <row r="106" spans="1:8" x14ac:dyDescent="0.3">
      <c r="A106" s="1" t="s">
        <v>124</v>
      </c>
      <c r="B106" s="1" t="s">
        <v>125</v>
      </c>
      <c r="C106" s="58">
        <v>12</v>
      </c>
      <c r="D106" s="61">
        <v>2160</v>
      </c>
      <c r="E106" s="58">
        <v>0</v>
      </c>
      <c r="F106" s="61">
        <v>2160</v>
      </c>
      <c r="G106" s="58">
        <v>100</v>
      </c>
      <c r="H106" s="58">
        <v>0</v>
      </c>
    </row>
    <row r="107" spans="1:8" x14ac:dyDescent="0.3">
      <c r="C107" s="59">
        <v>24</v>
      </c>
      <c r="D107" s="60">
        <v>5081.74</v>
      </c>
      <c r="E107" s="59">
        <v>0</v>
      </c>
      <c r="F107" s="60">
        <v>5081.74</v>
      </c>
      <c r="G107" s="59">
        <v>100</v>
      </c>
      <c r="H107" s="59">
        <v>0</v>
      </c>
    </row>
    <row r="108" spans="1:8" x14ac:dyDescent="0.3">
      <c r="A108" s="3" t="s">
        <v>95</v>
      </c>
    </row>
    <row r="109" spans="1:8" x14ac:dyDescent="0.3">
      <c r="A109" s="1" t="s">
        <v>96</v>
      </c>
      <c r="B109" s="1" t="s">
        <v>97</v>
      </c>
      <c r="C109" s="58">
        <v>360</v>
      </c>
      <c r="D109" s="61">
        <v>46929.599999999999</v>
      </c>
      <c r="E109" s="58">
        <v>0</v>
      </c>
      <c r="F109" s="61">
        <v>46929.599999999999</v>
      </c>
      <c r="G109" s="58">
        <v>100</v>
      </c>
      <c r="H109" s="58">
        <v>0</v>
      </c>
    </row>
    <row r="110" spans="1:8" x14ac:dyDescent="0.3">
      <c r="A110" s="1" t="s">
        <v>164</v>
      </c>
      <c r="B110" s="1" t="s">
        <v>165</v>
      </c>
      <c r="C110" s="58">
        <v>768</v>
      </c>
      <c r="D110" s="61">
        <v>55825.919999999998</v>
      </c>
      <c r="E110" s="58">
        <v>0</v>
      </c>
      <c r="F110" s="61">
        <v>55825.919999999998</v>
      </c>
      <c r="G110" s="58">
        <v>100</v>
      </c>
      <c r="H110" s="58">
        <v>0</v>
      </c>
    </row>
    <row r="111" spans="1:8" x14ac:dyDescent="0.3">
      <c r="A111" s="1" t="s">
        <v>98</v>
      </c>
      <c r="B111" s="1" t="s">
        <v>99</v>
      </c>
      <c r="C111" s="58">
        <v>528</v>
      </c>
      <c r="D111" s="61">
        <v>55440</v>
      </c>
      <c r="E111" s="58">
        <v>0</v>
      </c>
      <c r="F111" s="61">
        <v>55440</v>
      </c>
      <c r="G111" s="58">
        <v>100</v>
      </c>
      <c r="H111" s="58">
        <v>0</v>
      </c>
    </row>
    <row r="112" spans="1:8" x14ac:dyDescent="0.3">
      <c r="C112" s="60">
        <v>1656</v>
      </c>
      <c r="D112" s="60">
        <v>158195.51999999999</v>
      </c>
      <c r="E112" s="59">
        <v>0</v>
      </c>
      <c r="F112" s="60">
        <v>158195.51999999999</v>
      </c>
      <c r="G112" s="59">
        <v>100</v>
      </c>
      <c r="H112" s="59">
        <v>0</v>
      </c>
    </row>
    <row r="113" spans="1:8" x14ac:dyDescent="0.3">
      <c r="A113" s="8" t="s">
        <v>104</v>
      </c>
      <c r="C113" s="60">
        <v>3026</v>
      </c>
      <c r="D113" s="60">
        <v>361403.72</v>
      </c>
      <c r="E113" s="60">
        <v>4041</v>
      </c>
      <c r="F113" s="60">
        <v>357362.72</v>
      </c>
      <c r="G113" s="59">
        <v>98.88</v>
      </c>
      <c r="H113" s="60">
        <v>8843.42</v>
      </c>
    </row>
    <row r="114" spans="1:8" x14ac:dyDescent="0.3">
      <c r="A114" s="2" t="s">
        <v>73</v>
      </c>
      <c r="F114" s="2" t="s">
        <v>242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890F-4618-4880-A2D6-25407DF61898}">
  <dimension ref="A1:H103"/>
  <sheetViews>
    <sheetView topLeftCell="A10" workbookViewId="0">
      <selection activeCell="A30" sqref="A30:XFD33"/>
    </sheetView>
  </sheetViews>
  <sheetFormatPr defaultRowHeight="14.4" x14ac:dyDescent="0.3"/>
  <sheetData>
    <row r="1" spans="1:8" ht="22.8" x14ac:dyDescent="0.4">
      <c r="C1" s="53" t="s">
        <v>0</v>
      </c>
    </row>
    <row r="2" spans="1:8" ht="17.399999999999999" x14ac:dyDescent="0.3">
      <c r="C2" s="54" t="s">
        <v>1</v>
      </c>
    </row>
    <row r="3" spans="1:8" x14ac:dyDescent="0.3">
      <c r="A3" s="1" t="s">
        <v>2</v>
      </c>
      <c r="B3" s="55">
        <v>44805</v>
      </c>
    </row>
    <row r="4" spans="1:8" x14ac:dyDescent="0.3">
      <c r="A4" s="1" t="s">
        <v>3</v>
      </c>
      <c r="B4" s="55">
        <v>44834</v>
      </c>
    </row>
    <row r="5" spans="1:8" x14ac:dyDescent="0.3">
      <c r="A5" s="2" t="s">
        <v>0</v>
      </c>
      <c r="H5" s="56" t="s">
        <v>224</v>
      </c>
    </row>
    <row r="6" spans="1:8" x14ac:dyDescent="0.3">
      <c r="A6" s="3" t="s">
        <v>5</v>
      </c>
      <c r="B6" s="3" t="s">
        <v>6</v>
      </c>
      <c r="C6" s="57" t="s">
        <v>76</v>
      </c>
      <c r="D6" s="57" t="s">
        <v>7</v>
      </c>
      <c r="E6" s="57" t="s">
        <v>8</v>
      </c>
      <c r="F6" s="57" t="s">
        <v>9</v>
      </c>
      <c r="G6" s="57" t="s">
        <v>216</v>
      </c>
      <c r="H6" s="57" t="s">
        <v>217</v>
      </c>
    </row>
    <row r="7" spans="1:8" x14ac:dyDescent="0.3">
      <c r="A7" s="3" t="s">
        <v>10</v>
      </c>
    </row>
    <row r="8" spans="1:8" x14ac:dyDescent="0.3">
      <c r="A8" s="1" t="s">
        <v>22</v>
      </c>
      <c r="B8" s="1" t="s">
        <v>23</v>
      </c>
      <c r="C8" s="58">
        <v>3</v>
      </c>
      <c r="D8" s="58">
        <v>730.44</v>
      </c>
      <c r="E8" s="58">
        <v>0</v>
      </c>
      <c r="F8" s="58">
        <v>730.44</v>
      </c>
      <c r="G8" s="58">
        <v>100</v>
      </c>
      <c r="H8" s="58">
        <v>0</v>
      </c>
    </row>
    <row r="9" spans="1:8" x14ac:dyDescent="0.3">
      <c r="A9" s="1" t="s">
        <v>112</v>
      </c>
      <c r="B9" s="1" t="s">
        <v>113</v>
      </c>
      <c r="C9" s="58">
        <v>1</v>
      </c>
      <c r="D9" s="58">
        <v>104.35</v>
      </c>
      <c r="E9" s="58">
        <v>0</v>
      </c>
      <c r="F9" s="58">
        <v>104.35</v>
      </c>
      <c r="G9" s="58">
        <v>100</v>
      </c>
      <c r="H9" s="58">
        <v>0</v>
      </c>
    </row>
    <row r="10" spans="1:8" x14ac:dyDescent="0.3">
      <c r="A10" s="1" t="s">
        <v>17</v>
      </c>
      <c r="B10" s="1" t="s">
        <v>18</v>
      </c>
      <c r="C10" s="58">
        <v>30</v>
      </c>
      <c r="D10" s="61">
        <v>6261.07</v>
      </c>
      <c r="E10" s="58">
        <v>0</v>
      </c>
      <c r="F10" s="61">
        <v>6261.07</v>
      </c>
      <c r="G10" s="58">
        <v>100</v>
      </c>
      <c r="H10" s="58">
        <v>0</v>
      </c>
    </row>
    <row r="11" spans="1:8" x14ac:dyDescent="0.3">
      <c r="A11" s="1" t="s">
        <v>30</v>
      </c>
      <c r="B11" s="1" t="s">
        <v>31</v>
      </c>
      <c r="C11" s="58">
        <v>20</v>
      </c>
      <c r="D11" s="61">
        <v>1565.22</v>
      </c>
      <c r="E11" s="58">
        <v>0</v>
      </c>
      <c r="F11" s="61">
        <v>1565.22</v>
      </c>
      <c r="G11" s="58">
        <v>100</v>
      </c>
      <c r="H11" s="58">
        <v>0</v>
      </c>
    </row>
    <row r="12" spans="1:8" x14ac:dyDescent="0.3">
      <c r="A12" s="1" t="s">
        <v>133</v>
      </c>
      <c r="B12" s="1" t="s">
        <v>134</v>
      </c>
      <c r="C12" s="58">
        <v>1</v>
      </c>
      <c r="D12" s="58">
        <v>265</v>
      </c>
      <c r="E12" s="58">
        <v>265</v>
      </c>
      <c r="F12" s="58">
        <v>0</v>
      </c>
      <c r="G12" s="58">
        <v>0</v>
      </c>
      <c r="H12" s="58">
        <v>0</v>
      </c>
    </row>
    <row r="13" spans="1:8" x14ac:dyDescent="0.3">
      <c r="A13" s="1" t="s">
        <v>34</v>
      </c>
      <c r="B13" s="1" t="s">
        <v>35</v>
      </c>
      <c r="C13" s="58">
        <v>1</v>
      </c>
      <c r="D13" s="58">
        <v>232</v>
      </c>
      <c r="E13" s="58">
        <v>0</v>
      </c>
      <c r="F13" s="58">
        <v>232</v>
      </c>
      <c r="G13" s="58">
        <v>100</v>
      </c>
      <c r="H13" s="58">
        <v>0</v>
      </c>
    </row>
    <row r="14" spans="1:8" x14ac:dyDescent="0.3">
      <c r="A14" s="1" t="s">
        <v>38</v>
      </c>
      <c r="B14" s="1" t="s">
        <v>39</v>
      </c>
      <c r="C14" s="58">
        <v>1</v>
      </c>
      <c r="D14" s="58">
        <v>203</v>
      </c>
      <c r="E14" s="58">
        <v>0</v>
      </c>
      <c r="F14" s="58">
        <v>203</v>
      </c>
      <c r="G14" s="58">
        <v>100</v>
      </c>
      <c r="H14" s="58">
        <v>0</v>
      </c>
    </row>
    <row r="15" spans="1:8" x14ac:dyDescent="0.3">
      <c r="A15" s="1" t="s">
        <v>169</v>
      </c>
      <c r="B15" s="1" t="s">
        <v>170</v>
      </c>
      <c r="C15" s="58">
        <v>10</v>
      </c>
      <c r="D15" s="61">
        <v>2550</v>
      </c>
      <c r="E15" s="58">
        <v>0</v>
      </c>
      <c r="F15" s="61">
        <v>2550</v>
      </c>
      <c r="G15" s="58">
        <v>100</v>
      </c>
      <c r="H15" s="58">
        <v>0</v>
      </c>
    </row>
    <row r="16" spans="1:8" x14ac:dyDescent="0.3">
      <c r="C16" s="59">
        <v>67</v>
      </c>
      <c r="D16" s="60">
        <v>11911.08</v>
      </c>
      <c r="E16" s="59">
        <v>265</v>
      </c>
      <c r="F16" s="60">
        <v>11646.08</v>
      </c>
      <c r="G16" s="59">
        <v>97.78</v>
      </c>
      <c r="H16" s="60">
        <v>4394.75</v>
      </c>
    </row>
    <row r="17" spans="1:8" x14ac:dyDescent="0.3">
      <c r="A17" s="3" t="s">
        <v>21</v>
      </c>
    </row>
    <row r="18" spans="1:8" x14ac:dyDescent="0.3">
      <c r="A18" s="1" t="s">
        <v>11</v>
      </c>
      <c r="B18" s="1" t="s">
        <v>12</v>
      </c>
      <c r="C18" s="58">
        <v>15</v>
      </c>
      <c r="D18" s="61">
        <v>3320.1</v>
      </c>
      <c r="E18" s="58">
        <v>0</v>
      </c>
      <c r="F18" s="61">
        <v>3320.1</v>
      </c>
      <c r="G18" s="58">
        <v>100</v>
      </c>
      <c r="H18" s="58">
        <v>0</v>
      </c>
    </row>
    <row r="19" spans="1:8" x14ac:dyDescent="0.3">
      <c r="A19" s="1" t="s">
        <v>22</v>
      </c>
      <c r="B19" s="1" t="s">
        <v>23</v>
      </c>
      <c r="C19" s="58">
        <v>10</v>
      </c>
      <c r="D19" s="61">
        <v>2213.39</v>
      </c>
      <c r="E19" s="58">
        <v>0</v>
      </c>
      <c r="F19" s="61">
        <v>2213.39</v>
      </c>
      <c r="G19" s="58">
        <v>100</v>
      </c>
      <c r="H19" s="58">
        <v>0</v>
      </c>
    </row>
    <row r="20" spans="1:8" x14ac:dyDescent="0.3">
      <c r="A20" s="1" t="s">
        <v>17</v>
      </c>
      <c r="B20" s="1" t="s">
        <v>18</v>
      </c>
      <c r="C20" s="58">
        <v>162</v>
      </c>
      <c r="D20" s="61">
        <v>30736.26</v>
      </c>
      <c r="E20" s="58">
        <v>0</v>
      </c>
      <c r="F20" s="61">
        <v>30736.26</v>
      </c>
      <c r="G20" s="58">
        <v>100</v>
      </c>
      <c r="H20" s="58">
        <v>0</v>
      </c>
    </row>
    <row r="21" spans="1:8" x14ac:dyDescent="0.3">
      <c r="A21" s="1" t="s">
        <v>30</v>
      </c>
      <c r="B21" s="1" t="s">
        <v>31</v>
      </c>
      <c r="C21" s="58">
        <v>40</v>
      </c>
      <c r="D21" s="61">
        <v>2845.6</v>
      </c>
      <c r="E21" s="58">
        <v>0</v>
      </c>
      <c r="F21" s="61">
        <v>2845.6</v>
      </c>
      <c r="G21" s="58">
        <v>100</v>
      </c>
      <c r="H21" s="58">
        <v>0</v>
      </c>
    </row>
    <row r="22" spans="1:8" x14ac:dyDescent="0.3">
      <c r="A22" s="1" t="s">
        <v>124</v>
      </c>
      <c r="B22" s="1" t="s">
        <v>125</v>
      </c>
      <c r="C22" s="58">
        <v>14</v>
      </c>
      <c r="D22" s="61">
        <v>2567.46</v>
      </c>
      <c r="E22" s="58">
        <v>0</v>
      </c>
      <c r="F22" s="61">
        <v>2567.46</v>
      </c>
      <c r="G22" s="58">
        <v>100</v>
      </c>
      <c r="H22" s="58">
        <v>0</v>
      </c>
    </row>
    <row r="23" spans="1:8" x14ac:dyDescent="0.3">
      <c r="A23" s="1" t="s">
        <v>38</v>
      </c>
      <c r="B23" s="1" t="s">
        <v>39</v>
      </c>
      <c r="C23" s="58">
        <v>1</v>
      </c>
      <c r="D23" s="58">
        <v>177.86</v>
      </c>
      <c r="E23" s="58">
        <v>0</v>
      </c>
      <c r="F23" s="58">
        <v>177.86</v>
      </c>
      <c r="G23" s="58">
        <v>100</v>
      </c>
      <c r="H23" s="58">
        <v>0</v>
      </c>
    </row>
    <row r="24" spans="1:8" x14ac:dyDescent="0.3">
      <c r="A24" s="1" t="s">
        <v>126</v>
      </c>
      <c r="B24" s="1" t="s">
        <v>127</v>
      </c>
      <c r="C24" s="58">
        <v>142</v>
      </c>
      <c r="D24" s="61">
        <v>26542.639999999999</v>
      </c>
      <c r="E24" s="58">
        <v>0</v>
      </c>
      <c r="F24" s="61">
        <v>26542.639999999999</v>
      </c>
      <c r="G24" s="58">
        <v>100</v>
      </c>
      <c r="H24" s="58">
        <v>0</v>
      </c>
    </row>
    <row r="25" spans="1:8" x14ac:dyDescent="0.3">
      <c r="A25" s="1" t="s">
        <v>40</v>
      </c>
      <c r="B25" s="1" t="s">
        <v>222</v>
      </c>
      <c r="C25" s="58">
        <v>210</v>
      </c>
      <c r="D25" s="61">
        <v>46582.2</v>
      </c>
      <c r="E25" s="58">
        <v>0</v>
      </c>
      <c r="F25" s="61">
        <v>46582.2</v>
      </c>
      <c r="G25" s="58">
        <v>100</v>
      </c>
      <c r="H25" s="58">
        <v>0</v>
      </c>
    </row>
    <row r="26" spans="1:8" x14ac:dyDescent="0.3">
      <c r="A26" s="1" t="s">
        <v>128</v>
      </c>
      <c r="B26" s="1" t="s">
        <v>129</v>
      </c>
      <c r="C26" s="58">
        <v>147</v>
      </c>
      <c r="D26" s="61">
        <v>29144.22</v>
      </c>
      <c r="E26" s="58">
        <v>0</v>
      </c>
      <c r="F26" s="61">
        <v>29144.22</v>
      </c>
      <c r="G26" s="58">
        <v>100</v>
      </c>
      <c r="H26" s="58">
        <v>0</v>
      </c>
    </row>
    <row r="27" spans="1:8" x14ac:dyDescent="0.3">
      <c r="A27" s="1" t="s">
        <v>130</v>
      </c>
      <c r="B27" s="1" t="s">
        <v>131</v>
      </c>
      <c r="C27" s="58">
        <v>140</v>
      </c>
      <c r="D27" s="61">
        <v>25415.599999999999</v>
      </c>
      <c r="E27" s="58">
        <v>0</v>
      </c>
      <c r="F27" s="61">
        <v>25415.599999999999</v>
      </c>
      <c r="G27" s="58">
        <v>100</v>
      </c>
      <c r="H27" s="58">
        <v>0</v>
      </c>
    </row>
    <row r="28" spans="1:8" x14ac:dyDescent="0.3">
      <c r="A28" s="1" t="s">
        <v>42</v>
      </c>
      <c r="B28" s="1" t="s">
        <v>43</v>
      </c>
      <c r="C28" s="58">
        <v>147</v>
      </c>
      <c r="D28" s="61">
        <v>23345.07</v>
      </c>
      <c r="E28" s="58">
        <v>0</v>
      </c>
      <c r="F28" s="61">
        <v>23345.07</v>
      </c>
      <c r="G28" s="58">
        <v>100</v>
      </c>
      <c r="H28" s="58">
        <v>0</v>
      </c>
    </row>
    <row r="29" spans="1:8" x14ac:dyDescent="0.3">
      <c r="C29" s="60">
        <v>1028</v>
      </c>
      <c r="D29" s="60">
        <v>192890.4</v>
      </c>
      <c r="E29" s="59">
        <v>0</v>
      </c>
      <c r="F29" s="60">
        <v>192890.4</v>
      </c>
      <c r="G29" s="59">
        <v>100</v>
      </c>
      <c r="H29" s="59">
        <v>0</v>
      </c>
    </row>
    <row r="30" spans="1:8" x14ac:dyDescent="0.3">
      <c r="A30" s="3" t="s">
        <v>44</v>
      </c>
    </row>
    <row r="31" spans="1:8" x14ac:dyDescent="0.3">
      <c r="A31" s="1" t="s">
        <v>34</v>
      </c>
      <c r="B31" s="1" t="s">
        <v>35</v>
      </c>
      <c r="C31" s="58">
        <v>42</v>
      </c>
      <c r="D31" s="61">
        <v>8820</v>
      </c>
      <c r="E31" s="58">
        <v>0</v>
      </c>
      <c r="F31" s="61">
        <v>8820</v>
      </c>
      <c r="G31" s="58">
        <v>100</v>
      </c>
      <c r="H31" s="58">
        <v>0</v>
      </c>
    </row>
    <row r="32" spans="1:8" x14ac:dyDescent="0.3">
      <c r="A32" s="1" t="s">
        <v>45</v>
      </c>
      <c r="B32" s="1" t="s">
        <v>46</v>
      </c>
      <c r="C32" s="58">
        <v>1</v>
      </c>
      <c r="D32" s="61">
        <v>1077.25</v>
      </c>
      <c r="E32" s="58">
        <v>0</v>
      </c>
      <c r="F32" s="61">
        <v>1077.25</v>
      </c>
      <c r="G32" s="58">
        <v>100</v>
      </c>
      <c r="H32" s="58">
        <v>0</v>
      </c>
    </row>
    <row r="33" spans="1:8" x14ac:dyDescent="0.3">
      <c r="C33" s="59">
        <v>43</v>
      </c>
      <c r="D33" s="60">
        <v>9897.25</v>
      </c>
      <c r="E33" s="59">
        <v>0</v>
      </c>
      <c r="F33" s="60">
        <v>9897.25</v>
      </c>
      <c r="G33" s="59">
        <v>100</v>
      </c>
      <c r="H33" s="59">
        <v>0</v>
      </c>
    </row>
    <row r="34" spans="1:8" x14ac:dyDescent="0.3">
      <c r="A34" s="3" t="s">
        <v>179</v>
      </c>
    </row>
    <row r="35" spans="1:8" x14ac:dyDescent="0.3">
      <c r="A35" s="1" t="s">
        <v>219</v>
      </c>
      <c r="B35" s="1" t="s">
        <v>220</v>
      </c>
      <c r="C35" s="58">
        <v>10</v>
      </c>
      <c r="D35" s="58">
        <v>843.4</v>
      </c>
      <c r="E35" s="58">
        <v>0</v>
      </c>
      <c r="F35" s="58">
        <v>843.4</v>
      </c>
      <c r="G35" s="58">
        <v>100</v>
      </c>
      <c r="H35" s="58">
        <v>0</v>
      </c>
    </row>
    <row r="36" spans="1:8" x14ac:dyDescent="0.3">
      <c r="A36" s="1" t="s">
        <v>182</v>
      </c>
      <c r="B36" s="1" t="s">
        <v>183</v>
      </c>
      <c r="C36" s="58">
        <v>10</v>
      </c>
      <c r="D36" s="61">
        <v>2094.8000000000002</v>
      </c>
      <c r="E36" s="58">
        <v>0</v>
      </c>
      <c r="F36" s="61">
        <v>2094.8000000000002</v>
      </c>
      <c r="G36" s="58">
        <v>100</v>
      </c>
      <c r="H36" s="58">
        <v>0</v>
      </c>
    </row>
    <row r="37" spans="1:8" x14ac:dyDescent="0.3">
      <c r="C37" s="59">
        <v>20</v>
      </c>
      <c r="D37" s="60">
        <v>2938.2</v>
      </c>
      <c r="E37" s="59">
        <v>0</v>
      </c>
      <c r="F37" s="60">
        <v>2938.2</v>
      </c>
      <c r="G37" s="59">
        <v>100</v>
      </c>
      <c r="H37" s="59">
        <v>0</v>
      </c>
    </row>
    <row r="38" spans="1:8" x14ac:dyDescent="0.3">
      <c r="A38" s="3" t="s">
        <v>225</v>
      </c>
    </row>
    <row r="39" spans="1:8" x14ac:dyDescent="0.3">
      <c r="A39" s="1" t="s">
        <v>226</v>
      </c>
      <c r="B39" s="1" t="s">
        <v>227</v>
      </c>
      <c r="C39" s="58">
        <v>24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</row>
    <row r="40" spans="1:8" x14ac:dyDescent="0.3">
      <c r="A40" s="1" t="s">
        <v>228</v>
      </c>
      <c r="B40" s="1" t="s">
        <v>229</v>
      </c>
      <c r="C40" s="58">
        <v>26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</row>
    <row r="41" spans="1:8" x14ac:dyDescent="0.3">
      <c r="A41" s="1" t="s">
        <v>230</v>
      </c>
      <c r="B41" s="1" t="s">
        <v>231</v>
      </c>
      <c r="C41" s="58">
        <v>4</v>
      </c>
      <c r="D41" s="58">
        <v>220</v>
      </c>
      <c r="E41" s="58">
        <v>0</v>
      </c>
      <c r="F41" s="58">
        <v>220</v>
      </c>
      <c r="G41" s="58">
        <v>100</v>
      </c>
      <c r="H41" s="58">
        <v>0</v>
      </c>
    </row>
    <row r="42" spans="1:8" x14ac:dyDescent="0.3">
      <c r="A42" s="1" t="s">
        <v>232</v>
      </c>
      <c r="B42" s="1" t="s">
        <v>233</v>
      </c>
      <c r="C42" s="58">
        <v>4</v>
      </c>
      <c r="D42" s="58">
        <v>220</v>
      </c>
      <c r="E42" s="58">
        <v>0</v>
      </c>
      <c r="F42" s="58">
        <v>220</v>
      </c>
      <c r="G42" s="58">
        <v>100</v>
      </c>
      <c r="H42" s="58">
        <v>0</v>
      </c>
    </row>
    <row r="43" spans="1:8" x14ac:dyDescent="0.3">
      <c r="A43" s="1" t="s">
        <v>234</v>
      </c>
      <c r="B43" s="1" t="s">
        <v>235</v>
      </c>
      <c r="C43" s="58">
        <v>4</v>
      </c>
      <c r="D43" s="58">
        <v>220</v>
      </c>
      <c r="E43" s="58">
        <v>0</v>
      </c>
      <c r="F43" s="58">
        <v>220</v>
      </c>
      <c r="G43" s="58">
        <v>100</v>
      </c>
      <c r="H43" s="58">
        <v>0</v>
      </c>
    </row>
    <row r="44" spans="1:8" x14ac:dyDescent="0.3">
      <c r="A44" s="1" t="s">
        <v>236</v>
      </c>
      <c r="B44" s="1" t="s">
        <v>237</v>
      </c>
      <c r="C44" s="58">
        <v>4</v>
      </c>
      <c r="D44" s="58">
        <v>220</v>
      </c>
      <c r="E44" s="58">
        <v>0</v>
      </c>
      <c r="F44" s="58">
        <v>220</v>
      </c>
      <c r="G44" s="58">
        <v>100</v>
      </c>
      <c r="H44" s="58">
        <v>0</v>
      </c>
    </row>
    <row r="45" spans="1:8" x14ac:dyDescent="0.3">
      <c r="C45" s="59">
        <v>66</v>
      </c>
      <c r="D45" s="59">
        <v>880</v>
      </c>
      <c r="E45" s="59">
        <v>0</v>
      </c>
      <c r="F45" s="59">
        <v>880</v>
      </c>
      <c r="G45" s="59">
        <v>100</v>
      </c>
      <c r="H45" s="59">
        <v>0</v>
      </c>
    </row>
    <row r="46" spans="1:8" x14ac:dyDescent="0.3">
      <c r="A46" s="3" t="s">
        <v>238</v>
      </c>
    </row>
    <row r="47" spans="1:8" x14ac:dyDescent="0.3">
      <c r="A47" s="1" t="s">
        <v>226</v>
      </c>
      <c r="B47" s="1" t="s">
        <v>227</v>
      </c>
      <c r="C47" s="58">
        <v>26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</row>
    <row r="48" spans="1:8" x14ac:dyDescent="0.3">
      <c r="A48" s="1" t="s">
        <v>228</v>
      </c>
      <c r="B48" s="1" t="s">
        <v>229</v>
      </c>
      <c r="C48" s="58">
        <v>28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</row>
    <row r="49" spans="1:8" x14ac:dyDescent="0.3">
      <c r="A49" s="1" t="s">
        <v>230</v>
      </c>
      <c r="B49" s="1" t="s">
        <v>231</v>
      </c>
      <c r="C49" s="58">
        <v>5</v>
      </c>
      <c r="D49" s="58">
        <v>275</v>
      </c>
      <c r="E49" s="58">
        <v>0</v>
      </c>
      <c r="F49" s="58">
        <v>275</v>
      </c>
      <c r="G49" s="58">
        <v>100</v>
      </c>
      <c r="H49" s="58">
        <v>0</v>
      </c>
    </row>
    <row r="50" spans="1:8" x14ac:dyDescent="0.3">
      <c r="A50" s="1" t="s">
        <v>232</v>
      </c>
      <c r="B50" s="1" t="s">
        <v>233</v>
      </c>
      <c r="C50" s="58">
        <v>5</v>
      </c>
      <c r="D50" s="58">
        <v>275</v>
      </c>
      <c r="E50" s="58">
        <v>0</v>
      </c>
      <c r="F50" s="58">
        <v>275</v>
      </c>
      <c r="G50" s="58">
        <v>100</v>
      </c>
      <c r="H50" s="58">
        <v>0</v>
      </c>
    </row>
    <row r="51" spans="1:8" x14ac:dyDescent="0.3">
      <c r="A51" s="1" t="s">
        <v>234</v>
      </c>
      <c r="B51" s="1" t="s">
        <v>235</v>
      </c>
      <c r="C51" s="58">
        <v>5</v>
      </c>
      <c r="D51" s="58">
        <v>275</v>
      </c>
      <c r="E51" s="58">
        <v>0</v>
      </c>
      <c r="F51" s="58">
        <v>275</v>
      </c>
      <c r="G51" s="58">
        <v>100</v>
      </c>
      <c r="H51" s="58">
        <v>0</v>
      </c>
    </row>
    <row r="52" spans="1:8" x14ac:dyDescent="0.3">
      <c r="A52" s="1" t="s">
        <v>236</v>
      </c>
      <c r="B52" s="1" t="s">
        <v>237</v>
      </c>
      <c r="C52" s="58">
        <v>5</v>
      </c>
      <c r="D52" s="58">
        <v>275</v>
      </c>
      <c r="E52" s="58">
        <v>0</v>
      </c>
      <c r="F52" s="58">
        <v>275</v>
      </c>
      <c r="G52" s="58">
        <v>100</v>
      </c>
      <c r="H52" s="58">
        <v>0</v>
      </c>
    </row>
    <row r="53" spans="1:8" x14ac:dyDescent="0.3">
      <c r="C53" s="59">
        <v>74</v>
      </c>
      <c r="D53" s="60">
        <v>1100</v>
      </c>
      <c r="E53" s="59">
        <v>0</v>
      </c>
      <c r="F53" s="60">
        <v>1100</v>
      </c>
      <c r="G53" s="59">
        <v>100</v>
      </c>
      <c r="H53" s="59">
        <v>0</v>
      </c>
    </row>
    <row r="54" spans="1:8" x14ac:dyDescent="0.3">
      <c r="A54" s="3" t="s">
        <v>184</v>
      </c>
    </row>
    <row r="55" spans="1:8" x14ac:dyDescent="0.3">
      <c r="A55" s="1" t="s">
        <v>26</v>
      </c>
      <c r="B55" s="1" t="s">
        <v>27</v>
      </c>
      <c r="C55" s="58">
        <v>10</v>
      </c>
      <c r="D55" s="61">
        <v>1900</v>
      </c>
      <c r="E55" s="58">
        <v>0</v>
      </c>
      <c r="F55" s="61">
        <v>1900</v>
      </c>
      <c r="G55" s="58">
        <v>100</v>
      </c>
      <c r="H55" s="58">
        <v>0</v>
      </c>
    </row>
    <row r="56" spans="1:8" x14ac:dyDescent="0.3">
      <c r="C56" s="59">
        <v>10</v>
      </c>
      <c r="D56" s="60">
        <v>1900</v>
      </c>
      <c r="E56" s="59">
        <v>0</v>
      </c>
      <c r="F56" s="60">
        <v>1900</v>
      </c>
      <c r="G56" s="59">
        <v>100</v>
      </c>
      <c r="H56" s="59">
        <v>0</v>
      </c>
    </row>
    <row r="57" spans="1:8" x14ac:dyDescent="0.3">
      <c r="A57" s="3" t="s">
        <v>47</v>
      </c>
    </row>
    <row r="58" spans="1:8" x14ac:dyDescent="0.3">
      <c r="A58" s="1" t="s">
        <v>48</v>
      </c>
      <c r="B58" s="1" t="s">
        <v>49</v>
      </c>
      <c r="C58" s="58">
        <v>15</v>
      </c>
      <c r="D58" s="61">
        <v>2680.2</v>
      </c>
      <c r="E58" s="58">
        <v>0</v>
      </c>
      <c r="F58" s="61">
        <v>2680.2</v>
      </c>
      <c r="G58" s="58">
        <v>100</v>
      </c>
      <c r="H58" s="58">
        <v>0</v>
      </c>
    </row>
    <row r="59" spans="1:8" x14ac:dyDescent="0.3">
      <c r="A59" s="1" t="s">
        <v>52</v>
      </c>
      <c r="B59" s="1" t="s">
        <v>53</v>
      </c>
      <c r="C59" s="58">
        <v>5</v>
      </c>
      <c r="D59" s="58">
        <v>963.95</v>
      </c>
      <c r="E59" s="58">
        <v>0</v>
      </c>
      <c r="F59" s="58">
        <v>963.95</v>
      </c>
      <c r="G59" s="58">
        <v>100</v>
      </c>
      <c r="H59" s="58">
        <v>0</v>
      </c>
    </row>
    <row r="60" spans="1:8" x14ac:dyDescent="0.3">
      <c r="A60" s="1" t="s">
        <v>56</v>
      </c>
      <c r="B60" s="1" t="s">
        <v>57</v>
      </c>
      <c r="C60" s="58">
        <v>5</v>
      </c>
      <c r="D60" s="61">
        <v>1067.75</v>
      </c>
      <c r="E60" s="58">
        <v>0</v>
      </c>
      <c r="F60" s="61">
        <v>1067.75</v>
      </c>
      <c r="G60" s="58">
        <v>100</v>
      </c>
      <c r="H60" s="58">
        <v>0</v>
      </c>
    </row>
    <row r="61" spans="1:8" x14ac:dyDescent="0.3">
      <c r="A61" s="1" t="s">
        <v>60</v>
      </c>
      <c r="B61" s="1" t="s">
        <v>61</v>
      </c>
      <c r="C61" s="58">
        <v>5</v>
      </c>
      <c r="D61" s="61">
        <v>1200</v>
      </c>
      <c r="E61" s="58">
        <v>0</v>
      </c>
      <c r="F61" s="61">
        <v>1200</v>
      </c>
      <c r="G61" s="58">
        <v>100</v>
      </c>
      <c r="H61" s="58">
        <v>0</v>
      </c>
    </row>
    <row r="62" spans="1:8" x14ac:dyDescent="0.3">
      <c r="A62" s="1" t="s">
        <v>64</v>
      </c>
      <c r="B62" s="1" t="s">
        <v>65</v>
      </c>
      <c r="C62" s="58">
        <v>5</v>
      </c>
      <c r="D62" s="58">
        <v>902.65</v>
      </c>
      <c r="E62" s="58">
        <v>0</v>
      </c>
      <c r="F62" s="58">
        <v>902.65</v>
      </c>
      <c r="G62" s="58">
        <v>100</v>
      </c>
      <c r="H62" s="58">
        <v>0</v>
      </c>
    </row>
    <row r="63" spans="1:8" x14ac:dyDescent="0.3">
      <c r="A63" s="1" t="s">
        <v>68</v>
      </c>
      <c r="B63" s="1" t="s">
        <v>69</v>
      </c>
      <c r="C63" s="58">
        <v>10</v>
      </c>
      <c r="D63" s="61">
        <v>1531.3</v>
      </c>
      <c r="E63" s="58">
        <v>0</v>
      </c>
      <c r="F63" s="61">
        <v>1531.3</v>
      </c>
      <c r="G63" s="58">
        <v>100</v>
      </c>
      <c r="H63" s="58">
        <v>0</v>
      </c>
    </row>
    <row r="64" spans="1:8" x14ac:dyDescent="0.3">
      <c r="C64" s="59">
        <v>45</v>
      </c>
      <c r="D64" s="60">
        <v>8345.85</v>
      </c>
      <c r="E64" s="59">
        <v>0</v>
      </c>
      <c r="F64" s="60">
        <v>8345.85</v>
      </c>
      <c r="G64" s="59">
        <v>100</v>
      </c>
      <c r="H64" s="59">
        <v>0</v>
      </c>
    </row>
    <row r="65" spans="1:8" x14ac:dyDescent="0.3">
      <c r="A65" s="3" t="s">
        <v>77</v>
      </c>
    </row>
    <row r="66" spans="1:8" x14ac:dyDescent="0.3">
      <c r="A66" s="1" t="s">
        <v>81</v>
      </c>
      <c r="B66" s="1" t="s">
        <v>82</v>
      </c>
      <c r="C66" s="58">
        <v>12</v>
      </c>
      <c r="D66" s="58">
        <v>642</v>
      </c>
      <c r="E66" s="58">
        <v>0</v>
      </c>
      <c r="F66" s="58">
        <v>642</v>
      </c>
      <c r="G66" s="58">
        <v>100</v>
      </c>
      <c r="H66" s="58">
        <v>0</v>
      </c>
    </row>
    <row r="67" spans="1:8" x14ac:dyDescent="0.3">
      <c r="C67" s="59">
        <v>12</v>
      </c>
      <c r="D67" s="59">
        <v>642</v>
      </c>
      <c r="E67" s="59">
        <v>0</v>
      </c>
      <c r="F67" s="59">
        <v>642</v>
      </c>
      <c r="G67" s="59">
        <v>100</v>
      </c>
      <c r="H67" s="59">
        <v>0</v>
      </c>
    </row>
    <row r="68" spans="1:8" x14ac:dyDescent="0.3">
      <c r="A68" s="3" t="s">
        <v>211</v>
      </c>
    </row>
    <row r="69" spans="1:8" x14ac:dyDescent="0.3">
      <c r="A69" s="1" t="s">
        <v>17</v>
      </c>
      <c r="B69" s="1" t="s">
        <v>18</v>
      </c>
      <c r="C69" s="58">
        <v>24</v>
      </c>
      <c r="D69" s="61">
        <v>5008.8</v>
      </c>
      <c r="E69" s="58">
        <v>0</v>
      </c>
      <c r="F69" s="61">
        <v>5008.8</v>
      </c>
      <c r="G69" s="58">
        <v>100</v>
      </c>
      <c r="H69" s="58">
        <v>0</v>
      </c>
    </row>
    <row r="70" spans="1:8" x14ac:dyDescent="0.3">
      <c r="C70" s="59">
        <v>24</v>
      </c>
      <c r="D70" s="60">
        <v>5008.8</v>
      </c>
      <c r="E70" s="59">
        <v>0</v>
      </c>
      <c r="F70" s="60">
        <v>5008.8</v>
      </c>
      <c r="G70" s="59">
        <v>100</v>
      </c>
      <c r="H70" s="59">
        <v>0</v>
      </c>
    </row>
    <row r="71" spans="1:8" x14ac:dyDescent="0.3">
      <c r="A71" s="3" t="s">
        <v>78</v>
      </c>
    </row>
    <row r="72" spans="1:8" x14ac:dyDescent="0.3">
      <c r="A72" s="1" t="s">
        <v>79</v>
      </c>
      <c r="B72" s="1" t="s">
        <v>80</v>
      </c>
      <c r="C72" s="58">
        <v>30</v>
      </c>
      <c r="D72" s="61">
        <v>5595</v>
      </c>
      <c r="E72" s="58">
        <v>0</v>
      </c>
      <c r="F72" s="61">
        <v>5595</v>
      </c>
      <c r="G72" s="58">
        <v>100</v>
      </c>
      <c r="H72" s="58">
        <v>0</v>
      </c>
    </row>
    <row r="73" spans="1:8" x14ac:dyDescent="0.3">
      <c r="C73" s="59">
        <v>30</v>
      </c>
      <c r="D73" s="60">
        <v>5595</v>
      </c>
      <c r="E73" s="59">
        <v>0</v>
      </c>
      <c r="F73" s="60">
        <v>5595</v>
      </c>
      <c r="G73" s="59">
        <v>100</v>
      </c>
      <c r="H73" s="59">
        <v>0</v>
      </c>
    </row>
    <row r="74" spans="1:8" x14ac:dyDescent="0.3">
      <c r="A74" s="3" t="s">
        <v>141</v>
      </c>
    </row>
    <row r="75" spans="1:8" x14ac:dyDescent="0.3">
      <c r="A75" s="1" t="s">
        <v>126</v>
      </c>
      <c r="B75" s="1" t="s">
        <v>127</v>
      </c>
      <c r="C75" s="58">
        <v>3</v>
      </c>
      <c r="D75" s="58">
        <v>716.73</v>
      </c>
      <c r="E75" s="58">
        <v>0</v>
      </c>
      <c r="F75" s="58">
        <v>716.73</v>
      </c>
      <c r="G75" s="58">
        <v>100</v>
      </c>
      <c r="H75" s="58">
        <v>0</v>
      </c>
    </row>
    <row r="76" spans="1:8" x14ac:dyDescent="0.3">
      <c r="A76" s="1" t="s">
        <v>40</v>
      </c>
      <c r="B76" s="1" t="s">
        <v>222</v>
      </c>
      <c r="C76" s="58">
        <v>4</v>
      </c>
      <c r="D76" s="58">
        <v>750.92</v>
      </c>
      <c r="E76" s="58">
        <v>0</v>
      </c>
      <c r="F76" s="58">
        <v>750.92</v>
      </c>
      <c r="G76" s="58">
        <v>100</v>
      </c>
      <c r="H76" s="58">
        <v>0</v>
      </c>
    </row>
    <row r="77" spans="1:8" x14ac:dyDescent="0.3">
      <c r="A77" s="1" t="s">
        <v>128</v>
      </c>
      <c r="B77" s="1" t="s">
        <v>129</v>
      </c>
      <c r="C77" s="58">
        <v>3</v>
      </c>
      <c r="D77" s="58">
        <v>687.24</v>
      </c>
      <c r="E77" s="58">
        <v>0</v>
      </c>
      <c r="F77" s="58">
        <v>687.24</v>
      </c>
      <c r="G77" s="58">
        <v>100</v>
      </c>
      <c r="H77" s="58">
        <v>0</v>
      </c>
    </row>
    <row r="78" spans="1:8" x14ac:dyDescent="0.3">
      <c r="A78" s="1" t="s">
        <v>42</v>
      </c>
      <c r="B78" s="1" t="s">
        <v>43</v>
      </c>
      <c r="C78" s="58">
        <v>4</v>
      </c>
      <c r="D78" s="58">
        <v>820</v>
      </c>
      <c r="E78" s="58">
        <v>0</v>
      </c>
      <c r="F78" s="58">
        <v>820</v>
      </c>
      <c r="G78" s="58">
        <v>100</v>
      </c>
      <c r="H78" s="58">
        <v>0</v>
      </c>
    </row>
    <row r="79" spans="1:8" x14ac:dyDescent="0.3">
      <c r="C79" s="59">
        <v>14</v>
      </c>
      <c r="D79" s="60">
        <v>2974.89</v>
      </c>
      <c r="E79" s="59">
        <v>0</v>
      </c>
      <c r="F79" s="60">
        <v>2974.89</v>
      </c>
      <c r="G79" s="59">
        <v>100</v>
      </c>
      <c r="H79" s="59">
        <v>0</v>
      </c>
    </row>
    <row r="80" spans="1:8" x14ac:dyDescent="0.3">
      <c r="A80" s="3" t="s">
        <v>159</v>
      </c>
    </row>
    <row r="81" spans="1:8" x14ac:dyDescent="0.3">
      <c r="A81" s="1" t="s">
        <v>130</v>
      </c>
      <c r="B81" s="1" t="s">
        <v>131</v>
      </c>
      <c r="C81" s="58">
        <v>4</v>
      </c>
      <c r="D81" s="58">
        <v>893.2</v>
      </c>
      <c r="E81" s="58">
        <v>0</v>
      </c>
      <c r="F81" s="58">
        <v>893.2</v>
      </c>
      <c r="G81" s="58">
        <v>100</v>
      </c>
      <c r="H81" s="58">
        <v>0</v>
      </c>
    </row>
    <row r="82" spans="1:8" x14ac:dyDescent="0.3">
      <c r="C82" s="59">
        <v>4</v>
      </c>
      <c r="D82" s="59">
        <v>893.2</v>
      </c>
      <c r="E82" s="59">
        <v>0</v>
      </c>
      <c r="F82" s="59">
        <v>893.2</v>
      </c>
      <c r="G82" s="59">
        <v>100</v>
      </c>
      <c r="H82" s="59">
        <v>0</v>
      </c>
    </row>
    <row r="83" spans="1:8" x14ac:dyDescent="0.3">
      <c r="A83" s="3" t="s">
        <v>190</v>
      </c>
    </row>
    <row r="84" spans="1:8" x14ac:dyDescent="0.3">
      <c r="A84" s="1" t="s">
        <v>84</v>
      </c>
      <c r="B84" s="1" t="s">
        <v>223</v>
      </c>
      <c r="C84" s="58">
        <v>70</v>
      </c>
      <c r="D84" s="61">
        <v>14581.7</v>
      </c>
      <c r="E84" s="58">
        <v>0</v>
      </c>
      <c r="F84" s="61">
        <v>14581.7</v>
      </c>
      <c r="G84" s="58">
        <v>100</v>
      </c>
      <c r="H84" s="58">
        <v>0</v>
      </c>
    </row>
    <row r="85" spans="1:8" x14ac:dyDescent="0.3">
      <c r="A85" s="1" t="s">
        <v>86</v>
      </c>
      <c r="B85" s="1" t="s">
        <v>87</v>
      </c>
      <c r="C85" s="58">
        <v>70</v>
      </c>
      <c r="D85" s="61">
        <v>10882.9</v>
      </c>
      <c r="E85" s="58">
        <v>0</v>
      </c>
      <c r="F85" s="61">
        <v>10882.9</v>
      </c>
      <c r="G85" s="58">
        <v>100</v>
      </c>
      <c r="H85" s="58">
        <v>0</v>
      </c>
    </row>
    <row r="86" spans="1:8" x14ac:dyDescent="0.3">
      <c r="A86" s="1" t="s">
        <v>88</v>
      </c>
      <c r="B86" s="1" t="s">
        <v>89</v>
      </c>
      <c r="C86" s="58">
        <v>65</v>
      </c>
      <c r="D86" s="61">
        <v>12543.7</v>
      </c>
      <c r="E86" s="58">
        <v>0</v>
      </c>
      <c r="F86" s="61">
        <v>12543.7</v>
      </c>
      <c r="G86" s="58">
        <v>100</v>
      </c>
      <c r="H86" s="58">
        <v>0</v>
      </c>
    </row>
    <row r="87" spans="1:8" x14ac:dyDescent="0.3">
      <c r="A87" s="1" t="s">
        <v>90</v>
      </c>
      <c r="B87" s="1" t="s">
        <v>91</v>
      </c>
      <c r="C87" s="58">
        <v>45</v>
      </c>
      <c r="D87" s="61">
        <v>9925.65</v>
      </c>
      <c r="E87" s="58">
        <v>0</v>
      </c>
      <c r="F87" s="61">
        <v>9925.65</v>
      </c>
      <c r="G87" s="58">
        <v>100</v>
      </c>
      <c r="H87" s="58">
        <v>0</v>
      </c>
    </row>
    <row r="88" spans="1:8" x14ac:dyDescent="0.3">
      <c r="A88" s="1" t="s">
        <v>92</v>
      </c>
      <c r="B88" s="1" t="s">
        <v>93</v>
      </c>
      <c r="C88" s="58">
        <v>60</v>
      </c>
      <c r="D88" s="61">
        <v>12111.6</v>
      </c>
      <c r="E88" s="58">
        <v>0</v>
      </c>
      <c r="F88" s="61">
        <v>12111.6</v>
      </c>
      <c r="G88" s="58">
        <v>100</v>
      </c>
      <c r="H88" s="58">
        <v>0</v>
      </c>
    </row>
    <row r="89" spans="1:8" x14ac:dyDescent="0.3">
      <c r="C89" s="59">
        <v>310</v>
      </c>
      <c r="D89" s="60">
        <v>60045.55</v>
      </c>
      <c r="E89" s="59">
        <v>0</v>
      </c>
      <c r="F89" s="60">
        <v>60045.55</v>
      </c>
      <c r="G89" s="59">
        <v>100</v>
      </c>
      <c r="H89" s="59">
        <v>0</v>
      </c>
    </row>
    <row r="90" spans="1:8" x14ac:dyDescent="0.3">
      <c r="A90" s="3" t="s">
        <v>94</v>
      </c>
    </row>
    <row r="91" spans="1:8" x14ac:dyDescent="0.3">
      <c r="A91" s="1" t="s">
        <v>11</v>
      </c>
      <c r="B91" s="1" t="s">
        <v>12</v>
      </c>
      <c r="C91" s="58">
        <v>12</v>
      </c>
      <c r="D91" s="61">
        <v>2640</v>
      </c>
      <c r="E91" s="58">
        <v>0</v>
      </c>
      <c r="F91" s="61">
        <v>2640</v>
      </c>
      <c r="G91" s="58">
        <v>100</v>
      </c>
      <c r="H91" s="58">
        <v>0</v>
      </c>
    </row>
    <row r="92" spans="1:8" x14ac:dyDescent="0.3">
      <c r="C92" s="59">
        <v>12</v>
      </c>
      <c r="D92" s="60">
        <v>2640</v>
      </c>
      <c r="E92" s="59">
        <v>0</v>
      </c>
      <c r="F92" s="60">
        <v>2640</v>
      </c>
      <c r="G92" s="59">
        <v>100</v>
      </c>
      <c r="H92" s="59">
        <v>0</v>
      </c>
    </row>
    <row r="93" spans="1:8" x14ac:dyDescent="0.3">
      <c r="A93" s="3" t="s">
        <v>163</v>
      </c>
    </row>
    <row r="94" spans="1:8" x14ac:dyDescent="0.3">
      <c r="A94" s="1" t="s">
        <v>22</v>
      </c>
      <c r="B94" s="1" t="s">
        <v>23</v>
      </c>
      <c r="C94" s="58">
        <v>6</v>
      </c>
      <c r="D94" s="61">
        <v>1460.87</v>
      </c>
      <c r="E94" s="58">
        <v>0</v>
      </c>
      <c r="F94" s="61">
        <v>1460.87</v>
      </c>
      <c r="G94" s="58">
        <v>100</v>
      </c>
      <c r="H94" s="58">
        <v>0</v>
      </c>
    </row>
    <row r="95" spans="1:8" x14ac:dyDescent="0.3">
      <c r="A95" s="1" t="s">
        <v>124</v>
      </c>
      <c r="B95" s="1" t="s">
        <v>125</v>
      </c>
      <c r="C95" s="58">
        <v>6</v>
      </c>
      <c r="D95" s="61">
        <v>1080</v>
      </c>
      <c r="E95" s="58">
        <v>0</v>
      </c>
      <c r="F95" s="61">
        <v>1080</v>
      </c>
      <c r="G95" s="58">
        <v>100</v>
      </c>
      <c r="H95" s="58">
        <v>0</v>
      </c>
    </row>
    <row r="96" spans="1:8" x14ac:dyDescent="0.3">
      <c r="C96" s="59">
        <v>12</v>
      </c>
      <c r="D96" s="60">
        <v>2540.87</v>
      </c>
      <c r="E96" s="59">
        <v>0</v>
      </c>
      <c r="F96" s="60">
        <v>2540.87</v>
      </c>
      <c r="G96" s="59">
        <v>100</v>
      </c>
      <c r="H96" s="59">
        <v>0</v>
      </c>
    </row>
    <row r="97" spans="1:8" x14ac:dyDescent="0.3">
      <c r="A97" s="3" t="s">
        <v>95</v>
      </c>
    </row>
    <row r="98" spans="1:8" x14ac:dyDescent="0.3">
      <c r="A98" s="1" t="s">
        <v>96</v>
      </c>
      <c r="B98" s="1" t="s">
        <v>97</v>
      </c>
      <c r="C98" s="58">
        <v>504</v>
      </c>
      <c r="D98" s="61">
        <v>65701.440000000002</v>
      </c>
      <c r="E98" s="58">
        <v>0</v>
      </c>
      <c r="F98" s="61">
        <v>65701.440000000002</v>
      </c>
      <c r="G98" s="58">
        <v>100</v>
      </c>
      <c r="H98" s="58">
        <v>0</v>
      </c>
    </row>
    <row r="99" spans="1:8" x14ac:dyDescent="0.3">
      <c r="A99" s="1" t="s">
        <v>164</v>
      </c>
      <c r="B99" s="1" t="s">
        <v>165</v>
      </c>
      <c r="C99" s="58">
        <v>960</v>
      </c>
      <c r="D99" s="61">
        <v>69782.399999999994</v>
      </c>
      <c r="E99" s="58">
        <v>0</v>
      </c>
      <c r="F99" s="61">
        <v>69782.399999999994</v>
      </c>
      <c r="G99" s="58">
        <v>100</v>
      </c>
      <c r="H99" s="58">
        <v>0</v>
      </c>
    </row>
    <row r="100" spans="1:8" x14ac:dyDescent="0.3">
      <c r="A100" s="1" t="s">
        <v>98</v>
      </c>
      <c r="B100" s="1" t="s">
        <v>99</v>
      </c>
      <c r="C100" s="61">
        <v>1320</v>
      </c>
      <c r="D100" s="61">
        <v>138600</v>
      </c>
      <c r="E100" s="58">
        <v>0</v>
      </c>
      <c r="F100" s="61">
        <v>138600</v>
      </c>
      <c r="G100" s="58">
        <v>100</v>
      </c>
      <c r="H100" s="58">
        <v>0</v>
      </c>
    </row>
    <row r="101" spans="1:8" x14ac:dyDescent="0.3">
      <c r="C101" s="60">
        <v>2784</v>
      </c>
      <c r="D101" s="60">
        <v>274083.84000000003</v>
      </c>
      <c r="E101" s="59">
        <v>0</v>
      </c>
      <c r="F101" s="60">
        <v>274083.84000000003</v>
      </c>
      <c r="G101" s="59">
        <v>100</v>
      </c>
      <c r="H101" s="59">
        <v>0</v>
      </c>
    </row>
    <row r="102" spans="1:8" x14ac:dyDescent="0.3">
      <c r="A102" s="8" t="s">
        <v>104</v>
      </c>
      <c r="C102" s="60">
        <v>4555</v>
      </c>
      <c r="D102" s="60">
        <v>584286.93000000005</v>
      </c>
      <c r="E102" s="59">
        <v>265</v>
      </c>
      <c r="F102" s="60">
        <v>584021.93000000005</v>
      </c>
      <c r="G102" s="59">
        <v>99.95</v>
      </c>
      <c r="H102" s="60">
        <v>220385.63</v>
      </c>
    </row>
    <row r="103" spans="1:8" x14ac:dyDescent="0.3">
      <c r="A103" s="2" t="s">
        <v>73</v>
      </c>
      <c r="F103" s="2" t="s">
        <v>239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C87C-048C-4A1D-8B4B-013B00D8BA0E}">
  <dimension ref="A1:H247"/>
  <sheetViews>
    <sheetView topLeftCell="A23" workbookViewId="0">
      <selection activeCell="A37" sqref="A37:XFD39"/>
    </sheetView>
  </sheetViews>
  <sheetFormatPr defaultRowHeight="14.4" x14ac:dyDescent="0.3"/>
  <sheetData>
    <row r="1" spans="1:8" ht="22.8" x14ac:dyDescent="0.4">
      <c r="C1" s="53" t="s">
        <v>0</v>
      </c>
    </row>
    <row r="2" spans="1:8" ht="17.399999999999999" x14ac:dyDescent="0.3">
      <c r="C2" s="54" t="s">
        <v>1</v>
      </c>
    </row>
    <row r="3" spans="1:8" x14ac:dyDescent="0.3">
      <c r="A3" s="1" t="s">
        <v>2</v>
      </c>
      <c r="B3" s="55">
        <v>44774</v>
      </c>
    </row>
    <row r="4" spans="1:8" x14ac:dyDescent="0.3">
      <c r="A4" s="1" t="s">
        <v>3</v>
      </c>
      <c r="B4" s="55">
        <v>44804</v>
      </c>
    </row>
    <row r="5" spans="1:8" x14ac:dyDescent="0.3">
      <c r="A5" s="2" t="s">
        <v>0</v>
      </c>
      <c r="H5" s="56" t="s">
        <v>199</v>
      </c>
    </row>
    <row r="6" spans="1:8" x14ac:dyDescent="0.3">
      <c r="A6" s="3" t="s">
        <v>5</v>
      </c>
      <c r="B6" s="3" t="s">
        <v>6</v>
      </c>
      <c r="C6" s="57" t="s">
        <v>76</v>
      </c>
      <c r="D6" s="57" t="s">
        <v>7</v>
      </c>
      <c r="E6" s="57" t="s">
        <v>8</v>
      </c>
      <c r="F6" s="57" t="s">
        <v>9</v>
      </c>
      <c r="G6" s="57" t="s">
        <v>216</v>
      </c>
      <c r="H6" s="57" t="s">
        <v>217</v>
      </c>
    </row>
    <row r="7" spans="1:8" x14ac:dyDescent="0.3">
      <c r="A7" s="3" t="s">
        <v>218</v>
      </c>
    </row>
    <row r="8" spans="1:8" x14ac:dyDescent="0.3">
      <c r="A8" s="1" t="s">
        <v>11</v>
      </c>
      <c r="B8" s="1" t="s">
        <v>12</v>
      </c>
      <c r="C8" s="58">
        <v>3</v>
      </c>
      <c r="D8" s="58">
        <v>660</v>
      </c>
      <c r="E8" s="58">
        <v>0</v>
      </c>
      <c r="F8" s="58">
        <v>660</v>
      </c>
      <c r="G8" s="58">
        <v>100</v>
      </c>
      <c r="H8" s="58">
        <v>0</v>
      </c>
    </row>
    <row r="9" spans="1:8" x14ac:dyDescent="0.3">
      <c r="A9" s="1" t="s">
        <v>22</v>
      </c>
      <c r="B9" s="1" t="s">
        <v>23</v>
      </c>
      <c r="C9" s="58">
        <v>4</v>
      </c>
      <c r="D9" s="58">
        <v>885.36</v>
      </c>
      <c r="E9" s="58">
        <v>0</v>
      </c>
      <c r="F9" s="58">
        <v>885.36</v>
      </c>
      <c r="G9" s="58">
        <v>100</v>
      </c>
      <c r="H9" s="58">
        <v>0</v>
      </c>
    </row>
    <row r="10" spans="1:8" x14ac:dyDescent="0.3">
      <c r="A10" s="1" t="s">
        <v>112</v>
      </c>
      <c r="B10" s="1" t="s">
        <v>113</v>
      </c>
      <c r="C10" s="58">
        <v>7</v>
      </c>
      <c r="D10" s="58">
        <v>664.02</v>
      </c>
      <c r="E10" s="58">
        <v>0</v>
      </c>
      <c r="F10" s="58">
        <v>664.02</v>
      </c>
      <c r="G10" s="58">
        <v>100</v>
      </c>
      <c r="H10" s="58">
        <v>0</v>
      </c>
    </row>
    <row r="11" spans="1:8" x14ac:dyDescent="0.3">
      <c r="A11" s="1" t="s">
        <v>114</v>
      </c>
      <c r="B11" s="1" t="s">
        <v>115</v>
      </c>
      <c r="C11" s="58">
        <v>8</v>
      </c>
      <c r="D11" s="58">
        <v>733.52</v>
      </c>
      <c r="E11" s="58">
        <v>0</v>
      </c>
      <c r="F11" s="58">
        <v>733.52</v>
      </c>
      <c r="G11" s="58">
        <v>100</v>
      </c>
      <c r="H11" s="58">
        <v>0</v>
      </c>
    </row>
    <row r="12" spans="1:8" x14ac:dyDescent="0.3">
      <c r="A12" s="1" t="s">
        <v>13</v>
      </c>
      <c r="B12" s="1" t="s">
        <v>14</v>
      </c>
      <c r="C12" s="58">
        <v>3</v>
      </c>
      <c r="D12" s="58">
        <v>249</v>
      </c>
      <c r="E12" s="58">
        <v>0</v>
      </c>
      <c r="F12" s="58">
        <v>249</v>
      </c>
      <c r="G12" s="58">
        <v>100</v>
      </c>
      <c r="H12" s="58">
        <v>0</v>
      </c>
    </row>
    <row r="13" spans="1:8" x14ac:dyDescent="0.3">
      <c r="A13" s="1" t="s">
        <v>15</v>
      </c>
      <c r="B13" s="1" t="s">
        <v>16</v>
      </c>
      <c r="C13" s="58">
        <v>6</v>
      </c>
      <c r="D13" s="58">
        <v>550.14</v>
      </c>
      <c r="E13" s="58">
        <v>0</v>
      </c>
      <c r="F13" s="58">
        <v>550.14</v>
      </c>
      <c r="G13" s="58">
        <v>100</v>
      </c>
      <c r="H13" s="58">
        <v>0</v>
      </c>
    </row>
    <row r="14" spans="1:8" x14ac:dyDescent="0.3">
      <c r="A14" s="1" t="s">
        <v>28</v>
      </c>
      <c r="B14" s="1" t="s">
        <v>29</v>
      </c>
      <c r="C14" s="58">
        <v>3</v>
      </c>
      <c r="D14" s="58">
        <v>249</v>
      </c>
      <c r="E14" s="58">
        <v>0</v>
      </c>
      <c r="F14" s="58">
        <v>249</v>
      </c>
      <c r="G14" s="58">
        <v>100</v>
      </c>
      <c r="H14" s="58">
        <v>0</v>
      </c>
    </row>
    <row r="15" spans="1:8" x14ac:dyDescent="0.3">
      <c r="A15" s="1" t="s">
        <v>122</v>
      </c>
      <c r="B15" s="1" t="s">
        <v>123</v>
      </c>
      <c r="C15" s="58">
        <v>3</v>
      </c>
      <c r="D15" s="58">
        <v>220.5</v>
      </c>
      <c r="E15" s="58">
        <v>0</v>
      </c>
      <c r="F15" s="58">
        <v>220.5</v>
      </c>
      <c r="G15" s="58">
        <v>100</v>
      </c>
      <c r="H15" s="58">
        <v>0</v>
      </c>
    </row>
    <row r="16" spans="1:8" x14ac:dyDescent="0.3">
      <c r="A16" s="1" t="s">
        <v>124</v>
      </c>
      <c r="B16" s="1" t="s">
        <v>125</v>
      </c>
      <c r="C16" s="58">
        <v>2</v>
      </c>
      <c r="D16" s="58">
        <v>366.78</v>
      </c>
      <c r="E16" s="58">
        <v>0</v>
      </c>
      <c r="F16" s="58">
        <v>366.78</v>
      </c>
      <c r="G16" s="58">
        <v>100</v>
      </c>
      <c r="H16" s="58">
        <v>0</v>
      </c>
    </row>
    <row r="17" spans="1:8" x14ac:dyDescent="0.3">
      <c r="C17" s="59">
        <v>39</v>
      </c>
      <c r="D17" s="60">
        <v>4578.32</v>
      </c>
      <c r="E17" s="59">
        <v>0</v>
      </c>
      <c r="F17" s="60">
        <v>4578.32</v>
      </c>
      <c r="G17" s="59">
        <v>100</v>
      </c>
      <c r="H17" s="59">
        <v>0</v>
      </c>
    </row>
    <row r="18" spans="1:8" x14ac:dyDescent="0.3">
      <c r="A18" s="3" t="s">
        <v>10</v>
      </c>
    </row>
    <row r="19" spans="1:8" x14ac:dyDescent="0.3">
      <c r="A19" s="1" t="s">
        <v>17</v>
      </c>
      <c r="B19" s="1" t="s">
        <v>18</v>
      </c>
      <c r="C19" s="58">
        <v>30</v>
      </c>
      <c r="D19" s="61">
        <v>6261</v>
      </c>
      <c r="E19" s="58">
        <v>0</v>
      </c>
      <c r="F19" s="61">
        <v>6261</v>
      </c>
      <c r="G19" s="58">
        <v>100</v>
      </c>
      <c r="H19" s="58">
        <v>0</v>
      </c>
    </row>
    <row r="20" spans="1:8" x14ac:dyDescent="0.3">
      <c r="A20" s="1" t="s">
        <v>133</v>
      </c>
      <c r="B20" s="1" t="s">
        <v>134</v>
      </c>
      <c r="C20" s="58">
        <v>1</v>
      </c>
      <c r="D20" s="58">
        <v>265</v>
      </c>
      <c r="E20" s="58">
        <v>265</v>
      </c>
      <c r="F20" s="58">
        <v>0</v>
      </c>
      <c r="G20" s="58">
        <v>0</v>
      </c>
      <c r="H20" s="58">
        <v>0</v>
      </c>
    </row>
    <row r="21" spans="1:8" x14ac:dyDescent="0.3">
      <c r="A21" s="1" t="s">
        <v>169</v>
      </c>
      <c r="B21" s="1" t="s">
        <v>170</v>
      </c>
      <c r="C21" s="58">
        <v>10</v>
      </c>
      <c r="D21" s="61">
        <v>2550</v>
      </c>
      <c r="E21" s="58">
        <v>0</v>
      </c>
      <c r="F21" s="61">
        <v>2550</v>
      </c>
      <c r="G21" s="58">
        <v>100</v>
      </c>
      <c r="H21" s="58">
        <v>0</v>
      </c>
    </row>
    <row r="22" spans="1:8" x14ac:dyDescent="0.3">
      <c r="C22" s="59">
        <v>41</v>
      </c>
      <c r="D22" s="60">
        <v>9076</v>
      </c>
      <c r="E22" s="59">
        <v>265</v>
      </c>
      <c r="F22" s="60">
        <v>8811</v>
      </c>
      <c r="G22" s="59">
        <v>97.08</v>
      </c>
      <c r="H22" s="60">
        <v>3324.91</v>
      </c>
    </row>
    <row r="23" spans="1:8" x14ac:dyDescent="0.3">
      <c r="A23" s="3" t="s">
        <v>21</v>
      </c>
    </row>
    <row r="24" spans="1:8" x14ac:dyDescent="0.3">
      <c r="A24" s="1" t="s">
        <v>11</v>
      </c>
      <c r="B24" s="1" t="s">
        <v>12</v>
      </c>
      <c r="C24" s="58">
        <v>27</v>
      </c>
      <c r="D24" s="61">
        <v>5940</v>
      </c>
      <c r="E24" s="58">
        <v>0</v>
      </c>
      <c r="F24" s="61">
        <v>5940</v>
      </c>
      <c r="G24" s="58">
        <v>100</v>
      </c>
      <c r="H24" s="58">
        <v>0</v>
      </c>
    </row>
    <row r="25" spans="1:8" x14ac:dyDescent="0.3">
      <c r="A25" s="1" t="s">
        <v>22</v>
      </c>
      <c r="B25" s="1" t="s">
        <v>23</v>
      </c>
      <c r="C25" s="58">
        <v>33</v>
      </c>
      <c r="D25" s="61">
        <v>7304.2</v>
      </c>
      <c r="E25" s="58">
        <v>0</v>
      </c>
      <c r="F25" s="61">
        <v>7304.2</v>
      </c>
      <c r="G25" s="58">
        <v>100</v>
      </c>
      <c r="H25" s="58">
        <v>0</v>
      </c>
    </row>
    <row r="26" spans="1:8" x14ac:dyDescent="0.3">
      <c r="A26" s="1" t="s">
        <v>112</v>
      </c>
      <c r="B26" s="1" t="s">
        <v>113</v>
      </c>
      <c r="C26" s="58">
        <v>2</v>
      </c>
      <c r="D26" s="58">
        <v>189.72</v>
      </c>
      <c r="E26" s="58">
        <v>0</v>
      </c>
      <c r="F26" s="58">
        <v>189.72</v>
      </c>
      <c r="G26" s="58">
        <v>100</v>
      </c>
      <c r="H26" s="58">
        <v>0</v>
      </c>
    </row>
    <row r="27" spans="1:8" x14ac:dyDescent="0.3">
      <c r="A27" s="1" t="s">
        <v>114</v>
      </c>
      <c r="B27" s="1" t="s">
        <v>115</v>
      </c>
      <c r="C27" s="58">
        <v>1</v>
      </c>
      <c r="D27" s="58">
        <v>91.69</v>
      </c>
      <c r="E27" s="58">
        <v>0</v>
      </c>
      <c r="F27" s="58">
        <v>91.69</v>
      </c>
      <c r="G27" s="58">
        <v>100</v>
      </c>
      <c r="H27" s="58">
        <v>0</v>
      </c>
    </row>
    <row r="28" spans="1:8" x14ac:dyDescent="0.3">
      <c r="A28" s="1" t="s">
        <v>116</v>
      </c>
      <c r="B28" s="1" t="s">
        <v>117</v>
      </c>
      <c r="C28" s="58">
        <v>1</v>
      </c>
      <c r="D28" s="58">
        <v>89.31</v>
      </c>
      <c r="E28" s="58">
        <v>0</v>
      </c>
      <c r="F28" s="58">
        <v>89.31</v>
      </c>
      <c r="G28" s="58">
        <v>100</v>
      </c>
      <c r="H28" s="58">
        <v>0</v>
      </c>
    </row>
    <row r="29" spans="1:8" x14ac:dyDescent="0.3">
      <c r="A29" s="1" t="s">
        <v>118</v>
      </c>
      <c r="B29" s="1" t="s">
        <v>119</v>
      </c>
      <c r="C29" s="58">
        <v>1</v>
      </c>
      <c r="D29" s="58">
        <v>104.27</v>
      </c>
      <c r="E29" s="58">
        <v>0</v>
      </c>
      <c r="F29" s="58">
        <v>104.27</v>
      </c>
      <c r="G29" s="58">
        <v>100</v>
      </c>
      <c r="H29" s="58">
        <v>0</v>
      </c>
    </row>
    <row r="30" spans="1:8" x14ac:dyDescent="0.3">
      <c r="A30" s="1" t="s">
        <v>120</v>
      </c>
      <c r="B30" s="1" t="s">
        <v>121</v>
      </c>
      <c r="C30" s="58">
        <v>1</v>
      </c>
      <c r="D30" s="58">
        <v>86.96</v>
      </c>
      <c r="E30" s="58">
        <v>0</v>
      </c>
      <c r="F30" s="58">
        <v>86.96</v>
      </c>
      <c r="G30" s="58">
        <v>100</v>
      </c>
      <c r="H30" s="58">
        <v>0</v>
      </c>
    </row>
    <row r="31" spans="1:8" x14ac:dyDescent="0.3">
      <c r="A31" s="1" t="s">
        <v>28</v>
      </c>
      <c r="B31" s="1" t="s">
        <v>29</v>
      </c>
      <c r="C31" s="58">
        <v>1</v>
      </c>
      <c r="D31" s="58">
        <v>83</v>
      </c>
      <c r="E31" s="58">
        <v>0</v>
      </c>
      <c r="F31" s="58">
        <v>83</v>
      </c>
      <c r="G31" s="58">
        <v>100</v>
      </c>
      <c r="H31" s="58">
        <v>0</v>
      </c>
    </row>
    <row r="32" spans="1:8" x14ac:dyDescent="0.3">
      <c r="A32" s="1" t="s">
        <v>17</v>
      </c>
      <c r="B32" s="1" t="s">
        <v>18</v>
      </c>
      <c r="C32" s="58">
        <v>192</v>
      </c>
      <c r="D32" s="61">
        <v>36319.68</v>
      </c>
      <c r="E32" s="58">
        <v>0</v>
      </c>
      <c r="F32" s="61">
        <v>36319.68</v>
      </c>
      <c r="G32" s="58">
        <v>100</v>
      </c>
      <c r="H32" s="58">
        <v>0</v>
      </c>
    </row>
    <row r="33" spans="1:8" x14ac:dyDescent="0.3">
      <c r="A33" s="1" t="s">
        <v>30</v>
      </c>
      <c r="B33" s="1" t="s">
        <v>31</v>
      </c>
      <c r="C33" s="58">
        <v>89</v>
      </c>
      <c r="D33" s="61">
        <v>6331.46</v>
      </c>
      <c r="E33" s="58">
        <v>0</v>
      </c>
      <c r="F33" s="61">
        <v>6331.46</v>
      </c>
      <c r="G33" s="58">
        <v>100</v>
      </c>
      <c r="H33" s="58">
        <v>0</v>
      </c>
    </row>
    <row r="34" spans="1:8" x14ac:dyDescent="0.3">
      <c r="A34" s="1" t="s">
        <v>124</v>
      </c>
      <c r="B34" s="1" t="s">
        <v>125</v>
      </c>
      <c r="C34" s="58">
        <v>27</v>
      </c>
      <c r="D34" s="61">
        <v>4951.53</v>
      </c>
      <c r="E34" s="58">
        <v>0</v>
      </c>
      <c r="F34" s="61">
        <v>4951.53</v>
      </c>
      <c r="G34" s="58">
        <v>100</v>
      </c>
      <c r="H34" s="58">
        <v>0</v>
      </c>
    </row>
    <row r="35" spans="1:8" x14ac:dyDescent="0.3">
      <c r="A35" s="1" t="s">
        <v>38</v>
      </c>
      <c r="B35" s="1" t="s">
        <v>39</v>
      </c>
      <c r="C35" s="58">
        <v>1</v>
      </c>
      <c r="D35" s="58">
        <v>177.86</v>
      </c>
      <c r="E35" s="58">
        <v>0</v>
      </c>
      <c r="F35" s="58">
        <v>177.86</v>
      </c>
      <c r="G35" s="58">
        <v>100</v>
      </c>
      <c r="H35" s="58">
        <v>0</v>
      </c>
    </row>
    <row r="36" spans="1:8" x14ac:dyDescent="0.3">
      <c r="C36" s="59">
        <v>376</v>
      </c>
      <c r="D36" s="60">
        <v>61669.68</v>
      </c>
      <c r="E36" s="59">
        <v>0</v>
      </c>
      <c r="F36" s="60">
        <v>61669.68</v>
      </c>
      <c r="G36" s="59">
        <v>100</v>
      </c>
      <c r="H36" s="59">
        <v>0</v>
      </c>
    </row>
    <row r="37" spans="1:8" x14ac:dyDescent="0.3">
      <c r="A37" s="3" t="s">
        <v>44</v>
      </c>
    </row>
    <row r="38" spans="1:8" x14ac:dyDescent="0.3">
      <c r="A38" s="1" t="s">
        <v>34</v>
      </c>
      <c r="B38" s="1" t="s">
        <v>35</v>
      </c>
      <c r="C38" s="58">
        <v>66</v>
      </c>
      <c r="D38" s="61">
        <v>13860</v>
      </c>
      <c r="E38" s="58">
        <v>0</v>
      </c>
      <c r="F38" s="61">
        <v>13860</v>
      </c>
      <c r="G38" s="58">
        <v>100</v>
      </c>
      <c r="H38" s="58">
        <v>0</v>
      </c>
    </row>
    <row r="39" spans="1:8" x14ac:dyDescent="0.3">
      <c r="C39" s="59">
        <v>66</v>
      </c>
      <c r="D39" s="60">
        <v>13860</v>
      </c>
      <c r="E39" s="59">
        <v>0</v>
      </c>
      <c r="F39" s="60">
        <v>13860</v>
      </c>
      <c r="G39" s="59">
        <v>100</v>
      </c>
      <c r="H39" s="59">
        <v>0</v>
      </c>
    </row>
    <row r="40" spans="1:8" x14ac:dyDescent="0.3">
      <c r="A40" s="3" t="s">
        <v>179</v>
      </c>
    </row>
    <row r="41" spans="1:8" x14ac:dyDescent="0.3">
      <c r="A41" s="1" t="s">
        <v>180</v>
      </c>
      <c r="B41" s="1" t="s">
        <v>181</v>
      </c>
      <c r="C41" s="58">
        <v>8</v>
      </c>
      <c r="D41" s="58">
        <v>750.64</v>
      </c>
      <c r="E41" s="58">
        <v>0</v>
      </c>
      <c r="F41" s="58">
        <v>750.64</v>
      </c>
      <c r="G41" s="58">
        <v>100</v>
      </c>
      <c r="H41" s="58">
        <v>0</v>
      </c>
    </row>
    <row r="42" spans="1:8" x14ac:dyDescent="0.3">
      <c r="A42" s="1" t="s">
        <v>219</v>
      </c>
      <c r="B42" s="1" t="s">
        <v>220</v>
      </c>
      <c r="C42" s="58">
        <v>8</v>
      </c>
      <c r="D42" s="58">
        <v>674.72</v>
      </c>
      <c r="E42" s="58">
        <v>0</v>
      </c>
      <c r="F42" s="58">
        <v>674.72</v>
      </c>
      <c r="G42" s="58">
        <v>100</v>
      </c>
      <c r="H42" s="58">
        <v>0</v>
      </c>
    </row>
    <row r="43" spans="1:8" x14ac:dyDescent="0.3">
      <c r="A43" s="1" t="s">
        <v>182</v>
      </c>
      <c r="B43" s="1" t="s">
        <v>183</v>
      </c>
      <c r="C43" s="58">
        <v>10</v>
      </c>
      <c r="D43" s="61">
        <v>2094.8000000000002</v>
      </c>
      <c r="E43" s="58">
        <v>0</v>
      </c>
      <c r="F43" s="61">
        <v>2094.8000000000002</v>
      </c>
      <c r="G43" s="58">
        <v>100</v>
      </c>
      <c r="H43" s="58">
        <v>0</v>
      </c>
    </row>
    <row r="44" spans="1:8" x14ac:dyDescent="0.3">
      <c r="C44" s="59">
        <v>26</v>
      </c>
      <c r="D44" s="60">
        <v>3520.16</v>
      </c>
      <c r="E44" s="59">
        <v>0</v>
      </c>
      <c r="F44" s="60">
        <v>3520.16</v>
      </c>
      <c r="G44" s="59">
        <v>100</v>
      </c>
      <c r="H44" s="59">
        <v>0</v>
      </c>
    </row>
    <row r="45" spans="1:8" x14ac:dyDescent="0.3">
      <c r="A45" s="3" t="s">
        <v>184</v>
      </c>
    </row>
    <row r="46" spans="1:8" x14ac:dyDescent="0.3">
      <c r="A46" s="1" t="s">
        <v>26</v>
      </c>
      <c r="B46" s="1" t="s">
        <v>27</v>
      </c>
      <c r="C46" s="58">
        <v>20</v>
      </c>
      <c r="D46" s="61">
        <v>3800</v>
      </c>
      <c r="E46" s="58">
        <v>0</v>
      </c>
      <c r="F46" s="61">
        <v>3800</v>
      </c>
      <c r="G46" s="58">
        <v>100</v>
      </c>
      <c r="H46" s="58">
        <v>0</v>
      </c>
    </row>
    <row r="47" spans="1:8" x14ac:dyDescent="0.3">
      <c r="C47" s="59">
        <v>20</v>
      </c>
      <c r="D47" s="60">
        <v>3800</v>
      </c>
      <c r="E47" s="59">
        <v>0</v>
      </c>
      <c r="F47" s="60">
        <v>3800</v>
      </c>
      <c r="G47" s="59">
        <v>100</v>
      </c>
      <c r="H47" s="59">
        <v>0</v>
      </c>
    </row>
    <row r="48" spans="1:8" x14ac:dyDescent="0.3">
      <c r="A48" s="3" t="s">
        <v>47</v>
      </c>
    </row>
    <row r="49" spans="1:8" x14ac:dyDescent="0.3">
      <c r="A49" s="1" t="s">
        <v>50</v>
      </c>
      <c r="B49" s="1" t="s">
        <v>51</v>
      </c>
      <c r="C49" s="58">
        <v>10</v>
      </c>
      <c r="D49" s="58">
        <v>582.1</v>
      </c>
      <c r="E49" s="58">
        <v>0</v>
      </c>
      <c r="F49" s="58">
        <v>582.1</v>
      </c>
      <c r="G49" s="58">
        <v>100</v>
      </c>
      <c r="H49" s="58">
        <v>0</v>
      </c>
    </row>
    <row r="50" spans="1:8" x14ac:dyDescent="0.3">
      <c r="A50" s="1" t="s">
        <v>54</v>
      </c>
      <c r="B50" s="1" t="s">
        <v>55</v>
      </c>
      <c r="C50" s="58">
        <v>10</v>
      </c>
      <c r="D50" s="58">
        <v>625.20000000000005</v>
      </c>
      <c r="E50" s="58">
        <v>0</v>
      </c>
      <c r="F50" s="58">
        <v>625.20000000000005</v>
      </c>
      <c r="G50" s="58">
        <v>100</v>
      </c>
      <c r="H50" s="58">
        <v>0</v>
      </c>
    </row>
    <row r="51" spans="1:8" x14ac:dyDescent="0.3">
      <c r="A51" s="1" t="s">
        <v>60</v>
      </c>
      <c r="B51" s="1" t="s">
        <v>61</v>
      </c>
      <c r="C51" s="58">
        <v>10</v>
      </c>
      <c r="D51" s="61">
        <v>2400</v>
      </c>
      <c r="E51" s="58">
        <v>0</v>
      </c>
      <c r="F51" s="61">
        <v>2400</v>
      </c>
      <c r="G51" s="58">
        <v>100</v>
      </c>
      <c r="H51" s="58">
        <v>0</v>
      </c>
    </row>
    <row r="52" spans="1:8" x14ac:dyDescent="0.3">
      <c r="A52" s="1" t="s">
        <v>64</v>
      </c>
      <c r="B52" s="1" t="s">
        <v>65</v>
      </c>
      <c r="C52" s="58">
        <v>10</v>
      </c>
      <c r="D52" s="61">
        <v>1805.3</v>
      </c>
      <c r="E52" s="58">
        <v>0</v>
      </c>
      <c r="F52" s="61">
        <v>1805.3</v>
      </c>
      <c r="G52" s="58">
        <v>100</v>
      </c>
      <c r="H52" s="58">
        <v>0</v>
      </c>
    </row>
    <row r="53" spans="1:8" x14ac:dyDescent="0.3">
      <c r="C53" s="59">
        <v>40</v>
      </c>
      <c r="D53" s="60">
        <v>5412.6</v>
      </c>
      <c r="E53" s="59">
        <v>0</v>
      </c>
      <c r="F53" s="60">
        <v>5412.6</v>
      </c>
      <c r="G53" s="59">
        <v>100</v>
      </c>
      <c r="H53" s="59">
        <v>0</v>
      </c>
    </row>
    <row r="54" spans="1:8" x14ac:dyDescent="0.3">
      <c r="A54" s="3" t="s">
        <v>211</v>
      </c>
    </row>
    <row r="55" spans="1:8" x14ac:dyDescent="0.3">
      <c r="A55" s="1" t="s">
        <v>17</v>
      </c>
      <c r="B55" s="1" t="s">
        <v>18</v>
      </c>
      <c r="C55" s="58">
        <v>48</v>
      </c>
      <c r="D55" s="61">
        <v>10017.6</v>
      </c>
      <c r="E55" s="58">
        <v>0</v>
      </c>
      <c r="F55" s="61">
        <v>10017.6</v>
      </c>
      <c r="G55" s="58">
        <v>100</v>
      </c>
      <c r="H55" s="58">
        <v>0</v>
      </c>
    </row>
    <row r="56" spans="1:8" x14ac:dyDescent="0.3">
      <c r="C56" s="59">
        <v>48</v>
      </c>
      <c r="D56" s="60">
        <v>10017.6</v>
      </c>
      <c r="E56" s="59">
        <v>0</v>
      </c>
      <c r="F56" s="60">
        <v>10017.6</v>
      </c>
      <c r="G56" s="59">
        <v>100</v>
      </c>
      <c r="H56" s="59">
        <v>0</v>
      </c>
    </row>
    <row r="57" spans="1:8" x14ac:dyDescent="0.3">
      <c r="A57" s="3" t="s">
        <v>78</v>
      </c>
    </row>
    <row r="58" spans="1:8" x14ac:dyDescent="0.3">
      <c r="A58" s="1" t="s">
        <v>79</v>
      </c>
      <c r="B58" s="1" t="s">
        <v>80</v>
      </c>
      <c r="C58" s="58">
        <v>45</v>
      </c>
      <c r="D58" s="61">
        <v>8392.5</v>
      </c>
      <c r="E58" s="58">
        <v>0</v>
      </c>
      <c r="F58" s="61">
        <v>8392.5</v>
      </c>
      <c r="G58" s="58">
        <v>100</v>
      </c>
      <c r="H58" s="58">
        <v>0</v>
      </c>
    </row>
    <row r="59" spans="1:8" x14ac:dyDescent="0.3">
      <c r="A59" s="1" t="s">
        <v>81</v>
      </c>
      <c r="B59" s="1" t="s">
        <v>82</v>
      </c>
      <c r="C59" s="58">
        <v>20</v>
      </c>
      <c r="D59" s="61">
        <v>1070</v>
      </c>
      <c r="E59" s="58">
        <v>0</v>
      </c>
      <c r="F59" s="61">
        <v>1070</v>
      </c>
      <c r="G59" s="58">
        <v>100</v>
      </c>
      <c r="H59" s="58">
        <v>0</v>
      </c>
    </row>
    <row r="60" spans="1:8" x14ac:dyDescent="0.3">
      <c r="C60" s="59">
        <v>65</v>
      </c>
      <c r="D60" s="60">
        <v>9462.5</v>
      </c>
      <c r="E60" s="59">
        <v>0</v>
      </c>
      <c r="F60" s="60">
        <v>9462.5</v>
      </c>
      <c r="G60" s="59">
        <v>100</v>
      </c>
      <c r="H60" s="59">
        <v>0</v>
      </c>
    </row>
    <row r="61" spans="1:8" x14ac:dyDescent="0.3">
      <c r="A61" s="3" t="s">
        <v>141</v>
      </c>
    </row>
    <row r="62" spans="1:8" x14ac:dyDescent="0.3">
      <c r="A62" s="1" t="s">
        <v>126</v>
      </c>
      <c r="B62" s="1" t="s">
        <v>127</v>
      </c>
      <c r="C62" s="58">
        <v>2</v>
      </c>
      <c r="D62" s="58">
        <v>477.82</v>
      </c>
      <c r="E62" s="58">
        <v>0</v>
      </c>
      <c r="F62" s="58">
        <v>477.82</v>
      </c>
      <c r="G62" s="58">
        <v>100</v>
      </c>
      <c r="H62" s="58">
        <v>0</v>
      </c>
    </row>
    <row r="63" spans="1:8" x14ac:dyDescent="0.3">
      <c r="A63" s="1" t="s">
        <v>40</v>
      </c>
      <c r="B63" s="1" t="s">
        <v>222</v>
      </c>
      <c r="C63" s="58">
        <v>2</v>
      </c>
      <c r="D63" s="58">
        <v>375.46</v>
      </c>
      <c r="E63" s="58">
        <v>0</v>
      </c>
      <c r="F63" s="58">
        <v>375.46</v>
      </c>
      <c r="G63" s="58">
        <v>100</v>
      </c>
      <c r="H63" s="58">
        <v>0</v>
      </c>
    </row>
    <row r="64" spans="1:8" x14ac:dyDescent="0.3">
      <c r="A64" s="1" t="s">
        <v>128</v>
      </c>
      <c r="B64" s="1" t="s">
        <v>129</v>
      </c>
      <c r="C64" s="58">
        <v>2</v>
      </c>
      <c r="D64" s="58">
        <v>458.16</v>
      </c>
      <c r="E64" s="58">
        <v>0</v>
      </c>
      <c r="F64" s="58">
        <v>458.16</v>
      </c>
      <c r="G64" s="58">
        <v>100</v>
      </c>
      <c r="H64" s="58">
        <v>0</v>
      </c>
    </row>
    <row r="65" spans="1:8" x14ac:dyDescent="0.3">
      <c r="A65" s="1" t="s">
        <v>42</v>
      </c>
      <c r="B65" s="1" t="s">
        <v>43</v>
      </c>
      <c r="C65" s="58">
        <v>2</v>
      </c>
      <c r="D65" s="58">
        <v>410</v>
      </c>
      <c r="E65" s="58">
        <v>0</v>
      </c>
      <c r="F65" s="58">
        <v>410</v>
      </c>
      <c r="G65" s="58">
        <v>100</v>
      </c>
      <c r="H65" s="58">
        <v>0</v>
      </c>
    </row>
    <row r="66" spans="1:8" x14ac:dyDescent="0.3">
      <c r="C66" s="59">
        <v>8</v>
      </c>
      <c r="D66" s="60">
        <v>1721.44</v>
      </c>
      <c r="E66" s="59">
        <v>0</v>
      </c>
      <c r="F66" s="60">
        <v>1721.44</v>
      </c>
      <c r="G66" s="59">
        <v>100</v>
      </c>
      <c r="H66" s="59">
        <v>0</v>
      </c>
    </row>
    <row r="67" spans="1:8" x14ac:dyDescent="0.3">
      <c r="A67" s="3" t="s">
        <v>142</v>
      </c>
    </row>
    <row r="68" spans="1:8" x14ac:dyDescent="0.3">
      <c r="A68" s="1" t="s">
        <v>126</v>
      </c>
      <c r="B68" s="1" t="s">
        <v>127</v>
      </c>
      <c r="C68" s="58">
        <v>4</v>
      </c>
      <c r="D68" s="58">
        <v>955.64</v>
      </c>
      <c r="E68" s="58">
        <v>0</v>
      </c>
      <c r="F68" s="58">
        <v>955.64</v>
      </c>
      <c r="G68" s="58">
        <v>100</v>
      </c>
      <c r="H68" s="58">
        <v>0</v>
      </c>
    </row>
    <row r="69" spans="1:8" x14ac:dyDescent="0.3">
      <c r="A69" s="1" t="s">
        <v>40</v>
      </c>
      <c r="B69" s="1" t="s">
        <v>222</v>
      </c>
      <c r="C69" s="58">
        <v>5</v>
      </c>
      <c r="D69" s="58">
        <v>938.65</v>
      </c>
      <c r="E69" s="58">
        <v>0</v>
      </c>
      <c r="F69" s="58">
        <v>938.65</v>
      </c>
      <c r="G69" s="58">
        <v>100</v>
      </c>
      <c r="H69" s="58">
        <v>0</v>
      </c>
    </row>
    <row r="70" spans="1:8" x14ac:dyDescent="0.3">
      <c r="A70" s="1" t="s">
        <v>130</v>
      </c>
      <c r="B70" s="1" t="s">
        <v>131</v>
      </c>
      <c r="C70" s="58">
        <v>4</v>
      </c>
      <c r="D70" s="58">
        <v>893.2</v>
      </c>
      <c r="E70" s="58">
        <v>0</v>
      </c>
      <c r="F70" s="58">
        <v>893.2</v>
      </c>
      <c r="G70" s="58">
        <v>100</v>
      </c>
      <c r="H70" s="58">
        <v>0</v>
      </c>
    </row>
    <row r="71" spans="1:8" x14ac:dyDescent="0.3">
      <c r="A71" s="1" t="s">
        <v>42</v>
      </c>
      <c r="B71" s="1" t="s">
        <v>43</v>
      </c>
      <c r="C71" s="58">
        <v>3</v>
      </c>
      <c r="D71" s="58">
        <v>615</v>
      </c>
      <c r="E71" s="58">
        <v>0</v>
      </c>
      <c r="F71" s="58">
        <v>615</v>
      </c>
      <c r="G71" s="58">
        <v>100</v>
      </c>
      <c r="H71" s="58">
        <v>0</v>
      </c>
    </row>
    <row r="72" spans="1:8" x14ac:dyDescent="0.3">
      <c r="C72" s="59">
        <v>16</v>
      </c>
      <c r="D72" s="60">
        <v>3402.49</v>
      </c>
      <c r="E72" s="59">
        <v>0</v>
      </c>
      <c r="F72" s="60">
        <v>3402.49</v>
      </c>
      <c r="G72" s="59">
        <v>100</v>
      </c>
      <c r="H72" s="59">
        <v>0</v>
      </c>
    </row>
    <row r="73" spans="1:8" x14ac:dyDescent="0.3">
      <c r="A73" s="3" t="s">
        <v>143</v>
      </c>
    </row>
    <row r="74" spans="1:8" x14ac:dyDescent="0.3">
      <c r="A74" s="1" t="s">
        <v>126</v>
      </c>
      <c r="B74" s="1" t="s">
        <v>127</v>
      </c>
      <c r="C74" s="58">
        <v>1</v>
      </c>
      <c r="D74" s="58">
        <v>238.91</v>
      </c>
      <c r="E74" s="58">
        <v>0</v>
      </c>
      <c r="F74" s="58">
        <v>238.91</v>
      </c>
      <c r="G74" s="58">
        <v>100</v>
      </c>
      <c r="H74" s="58">
        <v>0</v>
      </c>
    </row>
    <row r="75" spans="1:8" x14ac:dyDescent="0.3">
      <c r="A75" s="1" t="s">
        <v>40</v>
      </c>
      <c r="B75" s="1" t="s">
        <v>222</v>
      </c>
      <c r="C75" s="58">
        <v>1</v>
      </c>
      <c r="D75" s="58">
        <v>187.73</v>
      </c>
      <c r="E75" s="58">
        <v>0</v>
      </c>
      <c r="F75" s="58">
        <v>187.73</v>
      </c>
      <c r="G75" s="58">
        <v>100</v>
      </c>
      <c r="H75" s="58">
        <v>0</v>
      </c>
    </row>
    <row r="76" spans="1:8" x14ac:dyDescent="0.3">
      <c r="A76" s="1" t="s">
        <v>128</v>
      </c>
      <c r="B76" s="1" t="s">
        <v>129</v>
      </c>
      <c r="C76" s="58">
        <v>1</v>
      </c>
      <c r="D76" s="58">
        <v>229.08</v>
      </c>
      <c r="E76" s="58">
        <v>0</v>
      </c>
      <c r="F76" s="58">
        <v>229.08</v>
      </c>
      <c r="G76" s="58">
        <v>100</v>
      </c>
      <c r="H76" s="58">
        <v>0</v>
      </c>
    </row>
    <row r="77" spans="1:8" x14ac:dyDescent="0.3">
      <c r="A77" s="1" t="s">
        <v>130</v>
      </c>
      <c r="B77" s="1" t="s">
        <v>131</v>
      </c>
      <c r="C77" s="58">
        <v>2</v>
      </c>
      <c r="D77" s="58">
        <v>446.6</v>
      </c>
      <c r="E77" s="58">
        <v>0</v>
      </c>
      <c r="F77" s="58">
        <v>446.6</v>
      </c>
      <c r="G77" s="58">
        <v>100</v>
      </c>
      <c r="H77" s="58">
        <v>0</v>
      </c>
    </row>
    <row r="78" spans="1:8" x14ac:dyDescent="0.3">
      <c r="A78" s="1" t="s">
        <v>42</v>
      </c>
      <c r="B78" s="1" t="s">
        <v>43</v>
      </c>
      <c r="C78" s="58">
        <v>1</v>
      </c>
      <c r="D78" s="58">
        <v>205</v>
      </c>
      <c r="E78" s="58">
        <v>0</v>
      </c>
      <c r="F78" s="58">
        <v>205</v>
      </c>
      <c r="G78" s="58">
        <v>100</v>
      </c>
      <c r="H78" s="58">
        <v>0</v>
      </c>
    </row>
    <row r="79" spans="1:8" x14ac:dyDescent="0.3">
      <c r="C79" s="59">
        <v>6</v>
      </c>
      <c r="D79" s="60">
        <v>1307.32</v>
      </c>
      <c r="E79" s="59">
        <v>0</v>
      </c>
      <c r="F79" s="60">
        <v>1307.32</v>
      </c>
      <c r="G79" s="59">
        <v>100</v>
      </c>
      <c r="H79" s="59">
        <v>0</v>
      </c>
    </row>
    <row r="80" spans="1:8" x14ac:dyDescent="0.3">
      <c r="A80" s="3" t="s">
        <v>144</v>
      </c>
    </row>
    <row r="81" spans="1:8" x14ac:dyDescent="0.3">
      <c r="A81" s="1" t="s">
        <v>126</v>
      </c>
      <c r="B81" s="1" t="s">
        <v>127</v>
      </c>
      <c r="C81" s="58">
        <v>1</v>
      </c>
      <c r="D81" s="58">
        <v>238.91</v>
      </c>
      <c r="E81" s="58">
        <v>0</v>
      </c>
      <c r="F81" s="58">
        <v>238.91</v>
      </c>
      <c r="G81" s="58">
        <v>100</v>
      </c>
      <c r="H81" s="58">
        <v>0</v>
      </c>
    </row>
    <row r="82" spans="1:8" x14ac:dyDescent="0.3">
      <c r="A82" s="1" t="s">
        <v>40</v>
      </c>
      <c r="B82" s="1" t="s">
        <v>222</v>
      </c>
      <c r="C82" s="58">
        <v>2</v>
      </c>
      <c r="D82" s="58">
        <v>375.46</v>
      </c>
      <c r="E82" s="58">
        <v>0</v>
      </c>
      <c r="F82" s="58">
        <v>375.46</v>
      </c>
      <c r="G82" s="58">
        <v>100</v>
      </c>
      <c r="H82" s="58">
        <v>0</v>
      </c>
    </row>
    <row r="83" spans="1:8" x14ac:dyDescent="0.3">
      <c r="A83" s="1" t="s">
        <v>130</v>
      </c>
      <c r="B83" s="1" t="s">
        <v>131</v>
      </c>
      <c r="C83" s="58">
        <v>1</v>
      </c>
      <c r="D83" s="58">
        <v>223.3</v>
      </c>
      <c r="E83" s="58">
        <v>0</v>
      </c>
      <c r="F83" s="58">
        <v>223.3</v>
      </c>
      <c r="G83" s="58">
        <v>100</v>
      </c>
      <c r="H83" s="58">
        <v>0</v>
      </c>
    </row>
    <row r="84" spans="1:8" x14ac:dyDescent="0.3">
      <c r="C84" s="59">
        <v>4</v>
      </c>
      <c r="D84" s="59">
        <v>837.67</v>
      </c>
      <c r="E84" s="59">
        <v>0</v>
      </c>
      <c r="F84" s="59">
        <v>837.67</v>
      </c>
      <c r="G84" s="59">
        <v>100</v>
      </c>
      <c r="H84" s="59">
        <v>0</v>
      </c>
    </row>
    <row r="85" spans="1:8" x14ac:dyDescent="0.3">
      <c r="A85" s="3" t="s">
        <v>193</v>
      </c>
    </row>
    <row r="86" spans="1:8" x14ac:dyDescent="0.3">
      <c r="A86" s="1" t="s">
        <v>126</v>
      </c>
      <c r="B86" s="1" t="s">
        <v>127</v>
      </c>
      <c r="C86" s="58">
        <v>2</v>
      </c>
      <c r="D86" s="58">
        <v>477.82</v>
      </c>
      <c r="E86" s="58">
        <v>0</v>
      </c>
      <c r="F86" s="58">
        <v>477.82</v>
      </c>
      <c r="G86" s="58">
        <v>100</v>
      </c>
      <c r="H86" s="58">
        <v>0</v>
      </c>
    </row>
    <row r="87" spans="1:8" x14ac:dyDescent="0.3">
      <c r="A87" s="1" t="s">
        <v>40</v>
      </c>
      <c r="B87" s="1" t="s">
        <v>222</v>
      </c>
      <c r="C87" s="58">
        <v>2</v>
      </c>
      <c r="D87" s="58">
        <v>375.46</v>
      </c>
      <c r="E87" s="58">
        <v>0</v>
      </c>
      <c r="F87" s="58">
        <v>375.46</v>
      </c>
      <c r="G87" s="58">
        <v>100</v>
      </c>
      <c r="H87" s="58">
        <v>0</v>
      </c>
    </row>
    <row r="88" spans="1:8" x14ac:dyDescent="0.3">
      <c r="A88" s="1" t="s">
        <v>128</v>
      </c>
      <c r="B88" s="1" t="s">
        <v>129</v>
      </c>
      <c r="C88" s="58">
        <v>2</v>
      </c>
      <c r="D88" s="58">
        <v>458.16</v>
      </c>
      <c r="E88" s="58">
        <v>0</v>
      </c>
      <c r="F88" s="58">
        <v>458.16</v>
      </c>
      <c r="G88" s="58">
        <v>100</v>
      </c>
      <c r="H88" s="58">
        <v>0</v>
      </c>
    </row>
    <row r="89" spans="1:8" x14ac:dyDescent="0.3">
      <c r="A89" s="1" t="s">
        <v>130</v>
      </c>
      <c r="B89" s="1" t="s">
        <v>131</v>
      </c>
      <c r="C89" s="58">
        <v>2</v>
      </c>
      <c r="D89" s="58">
        <v>446.6</v>
      </c>
      <c r="E89" s="58">
        <v>0</v>
      </c>
      <c r="F89" s="58">
        <v>446.6</v>
      </c>
      <c r="G89" s="58">
        <v>100</v>
      </c>
      <c r="H89" s="58">
        <v>0</v>
      </c>
    </row>
    <row r="90" spans="1:8" x14ac:dyDescent="0.3">
      <c r="A90" s="1" t="s">
        <v>42</v>
      </c>
      <c r="B90" s="1" t="s">
        <v>43</v>
      </c>
      <c r="C90" s="58">
        <v>2</v>
      </c>
      <c r="D90" s="58">
        <v>410</v>
      </c>
      <c r="E90" s="58">
        <v>0</v>
      </c>
      <c r="F90" s="58">
        <v>410</v>
      </c>
      <c r="G90" s="58">
        <v>100</v>
      </c>
      <c r="H90" s="58">
        <v>0</v>
      </c>
    </row>
    <row r="91" spans="1:8" x14ac:dyDescent="0.3">
      <c r="C91" s="59">
        <v>10</v>
      </c>
      <c r="D91" s="60">
        <v>2168.04</v>
      </c>
      <c r="E91" s="59">
        <v>0</v>
      </c>
      <c r="F91" s="60">
        <v>2168.04</v>
      </c>
      <c r="G91" s="59">
        <v>100</v>
      </c>
      <c r="H91" s="59">
        <v>0</v>
      </c>
    </row>
    <row r="92" spans="1:8" x14ac:dyDescent="0.3">
      <c r="A92" s="3" t="s">
        <v>186</v>
      </c>
    </row>
    <row r="93" spans="1:8" x14ac:dyDescent="0.3">
      <c r="A93" s="1" t="s">
        <v>126</v>
      </c>
      <c r="B93" s="1" t="s">
        <v>127</v>
      </c>
      <c r="C93" s="58">
        <v>4</v>
      </c>
      <c r="D93" s="58">
        <v>955.64</v>
      </c>
      <c r="E93" s="58">
        <v>0</v>
      </c>
      <c r="F93" s="58">
        <v>955.64</v>
      </c>
      <c r="G93" s="58">
        <v>100</v>
      </c>
      <c r="H93" s="58">
        <v>0</v>
      </c>
    </row>
    <row r="94" spans="1:8" x14ac:dyDescent="0.3">
      <c r="A94" s="1" t="s">
        <v>40</v>
      </c>
      <c r="B94" s="1" t="s">
        <v>222</v>
      </c>
      <c r="C94" s="58">
        <v>4</v>
      </c>
      <c r="D94" s="58">
        <v>750.92</v>
      </c>
      <c r="E94" s="58">
        <v>0</v>
      </c>
      <c r="F94" s="58">
        <v>750.92</v>
      </c>
      <c r="G94" s="58">
        <v>100</v>
      </c>
      <c r="H94" s="58">
        <v>0</v>
      </c>
    </row>
    <row r="95" spans="1:8" x14ac:dyDescent="0.3">
      <c r="A95" s="1" t="s">
        <v>128</v>
      </c>
      <c r="B95" s="1" t="s">
        <v>129</v>
      </c>
      <c r="C95" s="58">
        <v>4</v>
      </c>
      <c r="D95" s="58">
        <v>916.32</v>
      </c>
      <c r="E95" s="58">
        <v>0</v>
      </c>
      <c r="F95" s="58">
        <v>916.32</v>
      </c>
      <c r="G95" s="58">
        <v>100</v>
      </c>
      <c r="H95" s="58">
        <v>0</v>
      </c>
    </row>
    <row r="96" spans="1:8" x14ac:dyDescent="0.3">
      <c r="A96" s="1" t="s">
        <v>130</v>
      </c>
      <c r="B96" s="1" t="s">
        <v>131</v>
      </c>
      <c r="C96" s="58">
        <v>4</v>
      </c>
      <c r="D96" s="58">
        <v>893.2</v>
      </c>
      <c r="E96" s="58">
        <v>0</v>
      </c>
      <c r="F96" s="58">
        <v>893.2</v>
      </c>
      <c r="G96" s="58">
        <v>100</v>
      </c>
      <c r="H96" s="58">
        <v>0</v>
      </c>
    </row>
    <row r="97" spans="1:8" x14ac:dyDescent="0.3">
      <c r="A97" s="1" t="s">
        <v>42</v>
      </c>
      <c r="B97" s="1" t="s">
        <v>43</v>
      </c>
      <c r="C97" s="58">
        <v>4</v>
      </c>
      <c r="D97" s="58">
        <v>820</v>
      </c>
      <c r="E97" s="58">
        <v>0</v>
      </c>
      <c r="F97" s="58">
        <v>820</v>
      </c>
      <c r="G97" s="58">
        <v>100</v>
      </c>
      <c r="H97" s="58">
        <v>0</v>
      </c>
    </row>
    <row r="98" spans="1:8" x14ac:dyDescent="0.3">
      <c r="C98" s="59">
        <v>20</v>
      </c>
      <c r="D98" s="60">
        <v>4336.08</v>
      </c>
      <c r="E98" s="59">
        <v>0</v>
      </c>
      <c r="F98" s="60">
        <v>4336.08</v>
      </c>
      <c r="G98" s="59">
        <v>100</v>
      </c>
      <c r="H98" s="59">
        <v>0</v>
      </c>
    </row>
    <row r="99" spans="1:8" x14ac:dyDescent="0.3">
      <c r="A99" s="3" t="s">
        <v>145</v>
      </c>
    </row>
    <row r="100" spans="1:8" x14ac:dyDescent="0.3">
      <c r="A100" s="1" t="s">
        <v>126</v>
      </c>
      <c r="B100" s="1" t="s">
        <v>127</v>
      </c>
      <c r="C100" s="58">
        <v>4</v>
      </c>
      <c r="D100" s="58">
        <v>955.64</v>
      </c>
      <c r="E100" s="58">
        <v>0</v>
      </c>
      <c r="F100" s="58">
        <v>955.64</v>
      </c>
      <c r="G100" s="58">
        <v>100</v>
      </c>
      <c r="H100" s="58">
        <v>0</v>
      </c>
    </row>
    <row r="101" spans="1:8" x14ac:dyDescent="0.3">
      <c r="A101" s="1" t="s">
        <v>40</v>
      </c>
      <c r="B101" s="1" t="s">
        <v>222</v>
      </c>
      <c r="C101" s="58">
        <v>4</v>
      </c>
      <c r="D101" s="58">
        <v>750.92</v>
      </c>
      <c r="E101" s="58">
        <v>0</v>
      </c>
      <c r="F101" s="58">
        <v>750.92</v>
      </c>
      <c r="G101" s="58">
        <v>100</v>
      </c>
      <c r="H101" s="58">
        <v>0</v>
      </c>
    </row>
    <row r="102" spans="1:8" x14ac:dyDescent="0.3">
      <c r="A102" s="1" t="s">
        <v>128</v>
      </c>
      <c r="B102" s="1" t="s">
        <v>129</v>
      </c>
      <c r="C102" s="58">
        <v>4</v>
      </c>
      <c r="D102" s="58">
        <v>916.32</v>
      </c>
      <c r="E102" s="58">
        <v>0</v>
      </c>
      <c r="F102" s="58">
        <v>916.32</v>
      </c>
      <c r="G102" s="58">
        <v>100</v>
      </c>
      <c r="H102" s="58">
        <v>0</v>
      </c>
    </row>
    <row r="103" spans="1:8" x14ac:dyDescent="0.3">
      <c r="A103" s="1" t="s">
        <v>130</v>
      </c>
      <c r="B103" s="1" t="s">
        <v>131</v>
      </c>
      <c r="C103" s="58">
        <v>4</v>
      </c>
      <c r="D103" s="58">
        <v>893.2</v>
      </c>
      <c r="E103" s="58">
        <v>0</v>
      </c>
      <c r="F103" s="58">
        <v>893.2</v>
      </c>
      <c r="G103" s="58">
        <v>100</v>
      </c>
      <c r="H103" s="58">
        <v>0</v>
      </c>
    </row>
    <row r="104" spans="1:8" x14ac:dyDescent="0.3">
      <c r="A104" s="1" t="s">
        <v>42</v>
      </c>
      <c r="B104" s="1" t="s">
        <v>43</v>
      </c>
      <c r="C104" s="58">
        <v>4</v>
      </c>
      <c r="D104" s="58">
        <v>820</v>
      </c>
      <c r="E104" s="58">
        <v>0</v>
      </c>
      <c r="F104" s="58">
        <v>820</v>
      </c>
      <c r="G104" s="58">
        <v>100</v>
      </c>
      <c r="H104" s="58">
        <v>0</v>
      </c>
    </row>
    <row r="105" spans="1:8" x14ac:dyDescent="0.3">
      <c r="C105" s="59">
        <v>20</v>
      </c>
      <c r="D105" s="60">
        <v>4336.08</v>
      </c>
      <c r="E105" s="59">
        <v>0</v>
      </c>
      <c r="F105" s="60">
        <v>4336.08</v>
      </c>
      <c r="G105" s="59">
        <v>100</v>
      </c>
      <c r="H105" s="59">
        <v>0</v>
      </c>
    </row>
    <row r="106" spans="1:8" x14ac:dyDescent="0.3">
      <c r="A106" s="3" t="s">
        <v>146</v>
      </c>
    </row>
    <row r="107" spans="1:8" x14ac:dyDescent="0.3">
      <c r="A107" s="1" t="s">
        <v>126</v>
      </c>
      <c r="B107" s="1" t="s">
        <v>127</v>
      </c>
      <c r="C107" s="58">
        <v>3</v>
      </c>
      <c r="D107" s="58">
        <v>716.74</v>
      </c>
      <c r="E107" s="58">
        <v>0</v>
      </c>
      <c r="F107" s="58">
        <v>716.74</v>
      </c>
      <c r="G107" s="58">
        <v>100</v>
      </c>
      <c r="H107" s="58">
        <v>0</v>
      </c>
    </row>
    <row r="108" spans="1:8" x14ac:dyDescent="0.3">
      <c r="A108" s="1" t="s">
        <v>40</v>
      </c>
      <c r="B108" s="1" t="s">
        <v>222</v>
      </c>
      <c r="C108" s="58">
        <v>5</v>
      </c>
      <c r="D108" s="58">
        <v>938.65</v>
      </c>
      <c r="E108" s="58">
        <v>0</v>
      </c>
      <c r="F108" s="58">
        <v>938.65</v>
      </c>
      <c r="G108" s="58">
        <v>100</v>
      </c>
      <c r="H108" s="58">
        <v>0</v>
      </c>
    </row>
    <row r="109" spans="1:8" x14ac:dyDescent="0.3">
      <c r="A109" s="1" t="s">
        <v>128</v>
      </c>
      <c r="B109" s="1" t="s">
        <v>129</v>
      </c>
      <c r="C109" s="58">
        <v>4</v>
      </c>
      <c r="D109" s="58">
        <v>916.32</v>
      </c>
      <c r="E109" s="58">
        <v>0</v>
      </c>
      <c r="F109" s="58">
        <v>916.32</v>
      </c>
      <c r="G109" s="58">
        <v>100</v>
      </c>
      <c r="H109" s="58">
        <v>0</v>
      </c>
    </row>
    <row r="110" spans="1:8" x14ac:dyDescent="0.3">
      <c r="A110" s="1" t="s">
        <v>130</v>
      </c>
      <c r="B110" s="1" t="s">
        <v>131</v>
      </c>
      <c r="C110" s="58">
        <v>4</v>
      </c>
      <c r="D110" s="58">
        <v>893.19</v>
      </c>
      <c r="E110" s="58">
        <v>0</v>
      </c>
      <c r="F110" s="58">
        <v>893.19</v>
      </c>
      <c r="G110" s="58">
        <v>100</v>
      </c>
      <c r="H110" s="58">
        <v>0</v>
      </c>
    </row>
    <row r="111" spans="1:8" x14ac:dyDescent="0.3">
      <c r="A111" s="1" t="s">
        <v>42</v>
      </c>
      <c r="B111" s="1" t="s">
        <v>43</v>
      </c>
      <c r="C111" s="58">
        <v>3</v>
      </c>
      <c r="D111" s="58">
        <v>615</v>
      </c>
      <c r="E111" s="58">
        <v>0</v>
      </c>
      <c r="F111" s="58">
        <v>615</v>
      </c>
      <c r="G111" s="58">
        <v>100</v>
      </c>
      <c r="H111" s="58">
        <v>0</v>
      </c>
    </row>
    <row r="112" spans="1:8" x14ac:dyDescent="0.3">
      <c r="C112" s="59">
        <v>19</v>
      </c>
      <c r="D112" s="60">
        <v>4079.9</v>
      </c>
      <c r="E112" s="59">
        <v>0</v>
      </c>
      <c r="F112" s="60">
        <v>4079.9</v>
      </c>
      <c r="G112" s="59">
        <v>100</v>
      </c>
      <c r="H112" s="59">
        <v>0</v>
      </c>
    </row>
    <row r="113" spans="1:8" x14ac:dyDescent="0.3">
      <c r="A113" s="3" t="s">
        <v>187</v>
      </c>
    </row>
    <row r="114" spans="1:8" x14ac:dyDescent="0.3">
      <c r="A114" s="1" t="s">
        <v>126</v>
      </c>
      <c r="B114" s="1" t="s">
        <v>127</v>
      </c>
      <c r="C114" s="58">
        <v>6</v>
      </c>
      <c r="D114" s="61">
        <v>1433.46</v>
      </c>
      <c r="E114" s="58">
        <v>0</v>
      </c>
      <c r="F114" s="61">
        <v>1433.46</v>
      </c>
      <c r="G114" s="58">
        <v>100</v>
      </c>
      <c r="H114" s="58">
        <v>0</v>
      </c>
    </row>
    <row r="115" spans="1:8" x14ac:dyDescent="0.3">
      <c r="A115" s="1" t="s">
        <v>40</v>
      </c>
      <c r="B115" s="1" t="s">
        <v>222</v>
      </c>
      <c r="C115" s="58">
        <v>6</v>
      </c>
      <c r="D115" s="61">
        <v>1126.3800000000001</v>
      </c>
      <c r="E115" s="58">
        <v>0</v>
      </c>
      <c r="F115" s="61">
        <v>1126.3800000000001</v>
      </c>
      <c r="G115" s="58">
        <v>100</v>
      </c>
      <c r="H115" s="58">
        <v>0</v>
      </c>
    </row>
    <row r="116" spans="1:8" x14ac:dyDescent="0.3">
      <c r="A116" s="1" t="s">
        <v>128</v>
      </c>
      <c r="B116" s="1" t="s">
        <v>129</v>
      </c>
      <c r="C116" s="58">
        <v>6</v>
      </c>
      <c r="D116" s="61">
        <v>1374.48</v>
      </c>
      <c r="E116" s="58">
        <v>0</v>
      </c>
      <c r="F116" s="61">
        <v>1374.48</v>
      </c>
      <c r="G116" s="58">
        <v>100</v>
      </c>
      <c r="H116" s="58">
        <v>0</v>
      </c>
    </row>
    <row r="117" spans="1:8" x14ac:dyDescent="0.3">
      <c r="A117" s="1" t="s">
        <v>130</v>
      </c>
      <c r="B117" s="1" t="s">
        <v>131</v>
      </c>
      <c r="C117" s="58">
        <v>6</v>
      </c>
      <c r="D117" s="61">
        <v>1339.8</v>
      </c>
      <c r="E117" s="58">
        <v>0</v>
      </c>
      <c r="F117" s="61">
        <v>1339.8</v>
      </c>
      <c r="G117" s="58">
        <v>100</v>
      </c>
      <c r="H117" s="58">
        <v>0</v>
      </c>
    </row>
    <row r="118" spans="1:8" x14ac:dyDescent="0.3">
      <c r="A118" s="1" t="s">
        <v>42</v>
      </c>
      <c r="B118" s="1" t="s">
        <v>43</v>
      </c>
      <c r="C118" s="58">
        <v>6</v>
      </c>
      <c r="D118" s="61">
        <v>1230</v>
      </c>
      <c r="E118" s="58">
        <v>0</v>
      </c>
      <c r="F118" s="61">
        <v>1230</v>
      </c>
      <c r="G118" s="58">
        <v>100</v>
      </c>
      <c r="H118" s="58">
        <v>0</v>
      </c>
    </row>
    <row r="119" spans="1:8" x14ac:dyDescent="0.3">
      <c r="C119" s="59">
        <v>30</v>
      </c>
      <c r="D119" s="60">
        <v>6504.12</v>
      </c>
      <c r="E119" s="59">
        <v>0</v>
      </c>
      <c r="F119" s="60">
        <v>6504.12</v>
      </c>
      <c r="G119" s="59">
        <v>100</v>
      </c>
      <c r="H119" s="59">
        <v>0</v>
      </c>
    </row>
    <row r="120" spans="1:8" x14ac:dyDescent="0.3">
      <c r="A120" s="3" t="s">
        <v>147</v>
      </c>
    </row>
    <row r="121" spans="1:8" x14ac:dyDescent="0.3">
      <c r="A121" s="1" t="s">
        <v>126</v>
      </c>
      <c r="B121" s="1" t="s">
        <v>127</v>
      </c>
      <c r="C121" s="58">
        <v>2</v>
      </c>
      <c r="D121" s="58">
        <v>477.82</v>
      </c>
      <c r="E121" s="58">
        <v>0</v>
      </c>
      <c r="F121" s="58">
        <v>477.82</v>
      </c>
      <c r="G121" s="58">
        <v>100</v>
      </c>
      <c r="H121" s="58">
        <v>0</v>
      </c>
    </row>
    <row r="122" spans="1:8" x14ac:dyDescent="0.3">
      <c r="A122" s="1" t="s">
        <v>40</v>
      </c>
      <c r="B122" s="1" t="s">
        <v>222</v>
      </c>
      <c r="C122" s="58">
        <v>2</v>
      </c>
      <c r="D122" s="58">
        <v>375.46</v>
      </c>
      <c r="E122" s="58">
        <v>0</v>
      </c>
      <c r="F122" s="58">
        <v>375.46</v>
      </c>
      <c r="G122" s="58">
        <v>100</v>
      </c>
      <c r="H122" s="58">
        <v>0</v>
      </c>
    </row>
    <row r="123" spans="1:8" x14ac:dyDescent="0.3">
      <c r="A123" s="1" t="s">
        <v>128</v>
      </c>
      <c r="B123" s="1" t="s">
        <v>129</v>
      </c>
      <c r="C123" s="58">
        <v>2</v>
      </c>
      <c r="D123" s="58">
        <v>458.16</v>
      </c>
      <c r="E123" s="58">
        <v>0</v>
      </c>
      <c r="F123" s="58">
        <v>458.16</v>
      </c>
      <c r="G123" s="58">
        <v>100</v>
      </c>
      <c r="H123" s="58">
        <v>0</v>
      </c>
    </row>
    <row r="124" spans="1:8" x14ac:dyDescent="0.3">
      <c r="A124" s="1" t="s">
        <v>130</v>
      </c>
      <c r="B124" s="1" t="s">
        <v>131</v>
      </c>
      <c r="C124" s="58">
        <v>1</v>
      </c>
      <c r="D124" s="58">
        <v>223.3</v>
      </c>
      <c r="E124" s="58">
        <v>0</v>
      </c>
      <c r="F124" s="58">
        <v>223.3</v>
      </c>
      <c r="G124" s="58">
        <v>100</v>
      </c>
      <c r="H124" s="58">
        <v>0</v>
      </c>
    </row>
    <row r="125" spans="1:8" x14ac:dyDescent="0.3">
      <c r="A125" s="1" t="s">
        <v>42</v>
      </c>
      <c r="B125" s="1" t="s">
        <v>43</v>
      </c>
      <c r="C125" s="58">
        <v>2</v>
      </c>
      <c r="D125" s="58">
        <v>410</v>
      </c>
      <c r="E125" s="58">
        <v>0</v>
      </c>
      <c r="F125" s="58">
        <v>410</v>
      </c>
      <c r="G125" s="58">
        <v>100</v>
      </c>
      <c r="H125" s="58">
        <v>0</v>
      </c>
    </row>
    <row r="126" spans="1:8" x14ac:dyDescent="0.3">
      <c r="C126" s="59">
        <v>9</v>
      </c>
      <c r="D126" s="60">
        <v>1944.74</v>
      </c>
      <c r="E126" s="59">
        <v>0</v>
      </c>
      <c r="F126" s="60">
        <v>1944.74</v>
      </c>
      <c r="G126" s="59">
        <v>100</v>
      </c>
      <c r="H126" s="59">
        <v>0</v>
      </c>
    </row>
    <row r="127" spans="1:8" x14ac:dyDescent="0.3">
      <c r="A127" s="3" t="s">
        <v>188</v>
      </c>
    </row>
    <row r="128" spans="1:8" x14ac:dyDescent="0.3">
      <c r="A128" s="1" t="s">
        <v>126</v>
      </c>
      <c r="B128" s="1" t="s">
        <v>127</v>
      </c>
      <c r="C128" s="58">
        <v>5</v>
      </c>
      <c r="D128" s="61">
        <v>1194.55</v>
      </c>
      <c r="E128" s="58">
        <v>0</v>
      </c>
      <c r="F128" s="61">
        <v>1194.55</v>
      </c>
      <c r="G128" s="58">
        <v>100</v>
      </c>
      <c r="H128" s="58">
        <v>0</v>
      </c>
    </row>
    <row r="129" spans="1:8" x14ac:dyDescent="0.3">
      <c r="A129" s="1" t="s">
        <v>40</v>
      </c>
      <c r="B129" s="1" t="s">
        <v>222</v>
      </c>
      <c r="C129" s="58">
        <v>5</v>
      </c>
      <c r="D129" s="58">
        <v>938.65</v>
      </c>
      <c r="E129" s="58">
        <v>0</v>
      </c>
      <c r="F129" s="58">
        <v>938.65</v>
      </c>
      <c r="G129" s="58">
        <v>100</v>
      </c>
      <c r="H129" s="58">
        <v>0</v>
      </c>
    </row>
    <row r="130" spans="1:8" x14ac:dyDescent="0.3">
      <c r="A130" s="1" t="s">
        <v>128</v>
      </c>
      <c r="B130" s="1" t="s">
        <v>129</v>
      </c>
      <c r="C130" s="58">
        <v>5</v>
      </c>
      <c r="D130" s="61">
        <v>1145.4000000000001</v>
      </c>
      <c r="E130" s="58">
        <v>0</v>
      </c>
      <c r="F130" s="61">
        <v>1145.4000000000001</v>
      </c>
      <c r="G130" s="58">
        <v>100</v>
      </c>
      <c r="H130" s="58">
        <v>0</v>
      </c>
    </row>
    <row r="131" spans="1:8" x14ac:dyDescent="0.3">
      <c r="A131" s="1" t="s">
        <v>130</v>
      </c>
      <c r="B131" s="1" t="s">
        <v>131</v>
      </c>
      <c r="C131" s="58">
        <v>5</v>
      </c>
      <c r="D131" s="61">
        <v>1116.5</v>
      </c>
      <c r="E131" s="58">
        <v>0</v>
      </c>
      <c r="F131" s="61">
        <v>1116.5</v>
      </c>
      <c r="G131" s="58">
        <v>100</v>
      </c>
      <c r="H131" s="58">
        <v>0</v>
      </c>
    </row>
    <row r="132" spans="1:8" x14ac:dyDescent="0.3">
      <c r="A132" s="1" t="s">
        <v>42</v>
      </c>
      <c r="B132" s="1" t="s">
        <v>43</v>
      </c>
      <c r="C132" s="58">
        <v>5</v>
      </c>
      <c r="D132" s="61">
        <v>1025</v>
      </c>
      <c r="E132" s="58">
        <v>0</v>
      </c>
      <c r="F132" s="61">
        <v>1025</v>
      </c>
      <c r="G132" s="58">
        <v>100</v>
      </c>
      <c r="H132" s="58">
        <v>0</v>
      </c>
    </row>
    <row r="133" spans="1:8" x14ac:dyDescent="0.3">
      <c r="C133" s="59">
        <v>25</v>
      </c>
      <c r="D133" s="60">
        <v>5420.1</v>
      </c>
      <c r="E133" s="59">
        <v>0</v>
      </c>
      <c r="F133" s="60">
        <v>5420.1</v>
      </c>
      <c r="G133" s="59">
        <v>100</v>
      </c>
      <c r="H133" s="59">
        <v>0</v>
      </c>
    </row>
    <row r="134" spans="1:8" x14ac:dyDescent="0.3">
      <c r="A134" s="3" t="s">
        <v>149</v>
      </c>
    </row>
    <row r="135" spans="1:8" x14ac:dyDescent="0.3">
      <c r="A135" s="1" t="s">
        <v>126</v>
      </c>
      <c r="B135" s="1" t="s">
        <v>127</v>
      </c>
      <c r="C135" s="58">
        <v>1</v>
      </c>
      <c r="D135" s="58">
        <v>238.91</v>
      </c>
      <c r="E135" s="58">
        <v>0</v>
      </c>
      <c r="F135" s="58">
        <v>238.91</v>
      </c>
      <c r="G135" s="58">
        <v>100</v>
      </c>
      <c r="H135" s="58">
        <v>0</v>
      </c>
    </row>
    <row r="136" spans="1:8" x14ac:dyDescent="0.3">
      <c r="A136" s="1" t="s">
        <v>40</v>
      </c>
      <c r="B136" s="1" t="s">
        <v>222</v>
      </c>
      <c r="C136" s="58">
        <v>1</v>
      </c>
      <c r="D136" s="58">
        <v>187.73</v>
      </c>
      <c r="E136" s="58">
        <v>0</v>
      </c>
      <c r="F136" s="58">
        <v>187.73</v>
      </c>
      <c r="G136" s="58">
        <v>100</v>
      </c>
      <c r="H136" s="58">
        <v>0</v>
      </c>
    </row>
    <row r="137" spans="1:8" x14ac:dyDescent="0.3">
      <c r="A137" s="1" t="s">
        <v>128</v>
      </c>
      <c r="B137" s="1" t="s">
        <v>129</v>
      </c>
      <c r="C137" s="58">
        <v>1</v>
      </c>
      <c r="D137" s="58">
        <v>229.08</v>
      </c>
      <c r="E137" s="58">
        <v>0</v>
      </c>
      <c r="F137" s="58">
        <v>229.08</v>
      </c>
      <c r="G137" s="58">
        <v>100</v>
      </c>
      <c r="H137" s="58">
        <v>0</v>
      </c>
    </row>
    <row r="138" spans="1:8" x14ac:dyDescent="0.3">
      <c r="A138" s="1" t="s">
        <v>130</v>
      </c>
      <c r="B138" s="1" t="s">
        <v>131</v>
      </c>
      <c r="C138" s="58">
        <v>1</v>
      </c>
      <c r="D138" s="58">
        <v>223.3</v>
      </c>
      <c r="E138" s="58">
        <v>0</v>
      </c>
      <c r="F138" s="58">
        <v>223.3</v>
      </c>
      <c r="G138" s="58">
        <v>100</v>
      </c>
      <c r="H138" s="58">
        <v>0</v>
      </c>
    </row>
    <row r="139" spans="1:8" x14ac:dyDescent="0.3">
      <c r="A139" s="1" t="s">
        <v>42</v>
      </c>
      <c r="B139" s="1" t="s">
        <v>43</v>
      </c>
      <c r="C139" s="58">
        <v>1</v>
      </c>
      <c r="D139" s="58">
        <v>205</v>
      </c>
      <c r="E139" s="58">
        <v>0</v>
      </c>
      <c r="F139" s="58">
        <v>205</v>
      </c>
      <c r="G139" s="58">
        <v>100</v>
      </c>
      <c r="H139" s="58">
        <v>0</v>
      </c>
    </row>
    <row r="140" spans="1:8" x14ac:dyDescent="0.3">
      <c r="C140" s="59">
        <v>5</v>
      </c>
      <c r="D140" s="60">
        <v>1084.02</v>
      </c>
      <c r="E140" s="59">
        <v>0</v>
      </c>
      <c r="F140" s="60">
        <v>1084.02</v>
      </c>
      <c r="G140" s="59">
        <v>100</v>
      </c>
      <c r="H140" s="59">
        <v>0</v>
      </c>
    </row>
    <row r="141" spans="1:8" x14ac:dyDescent="0.3">
      <c r="A141" s="3" t="s">
        <v>194</v>
      </c>
    </row>
    <row r="142" spans="1:8" x14ac:dyDescent="0.3">
      <c r="A142" s="1" t="s">
        <v>126</v>
      </c>
      <c r="B142" s="1" t="s">
        <v>127</v>
      </c>
      <c r="C142" s="58">
        <v>2</v>
      </c>
      <c r="D142" s="58">
        <v>477.82</v>
      </c>
      <c r="E142" s="58">
        <v>0</v>
      </c>
      <c r="F142" s="58">
        <v>477.82</v>
      </c>
      <c r="G142" s="58">
        <v>100</v>
      </c>
      <c r="H142" s="58">
        <v>0</v>
      </c>
    </row>
    <row r="143" spans="1:8" x14ac:dyDescent="0.3">
      <c r="A143" s="1" t="s">
        <v>40</v>
      </c>
      <c r="B143" s="1" t="s">
        <v>222</v>
      </c>
      <c r="C143" s="58">
        <v>2</v>
      </c>
      <c r="D143" s="58">
        <v>375.46</v>
      </c>
      <c r="E143" s="58">
        <v>0</v>
      </c>
      <c r="F143" s="58">
        <v>375.46</v>
      </c>
      <c r="G143" s="58">
        <v>100</v>
      </c>
      <c r="H143" s="58">
        <v>0</v>
      </c>
    </row>
    <row r="144" spans="1:8" x14ac:dyDescent="0.3">
      <c r="A144" s="1" t="s">
        <v>128</v>
      </c>
      <c r="B144" s="1" t="s">
        <v>129</v>
      </c>
      <c r="C144" s="58">
        <v>2</v>
      </c>
      <c r="D144" s="58">
        <v>458.16</v>
      </c>
      <c r="E144" s="58">
        <v>0</v>
      </c>
      <c r="F144" s="58">
        <v>458.16</v>
      </c>
      <c r="G144" s="58">
        <v>100</v>
      </c>
      <c r="H144" s="58">
        <v>0</v>
      </c>
    </row>
    <row r="145" spans="1:8" x14ac:dyDescent="0.3">
      <c r="A145" s="1" t="s">
        <v>130</v>
      </c>
      <c r="B145" s="1" t="s">
        <v>131</v>
      </c>
      <c r="C145" s="58">
        <v>2</v>
      </c>
      <c r="D145" s="58">
        <v>446.6</v>
      </c>
      <c r="E145" s="58">
        <v>0</v>
      </c>
      <c r="F145" s="58">
        <v>446.6</v>
      </c>
      <c r="G145" s="58">
        <v>100</v>
      </c>
      <c r="H145" s="58">
        <v>0</v>
      </c>
    </row>
    <row r="146" spans="1:8" x14ac:dyDescent="0.3">
      <c r="A146" s="1" t="s">
        <v>42</v>
      </c>
      <c r="B146" s="1" t="s">
        <v>43</v>
      </c>
      <c r="C146" s="58">
        <v>2</v>
      </c>
      <c r="D146" s="58">
        <v>410</v>
      </c>
      <c r="E146" s="58">
        <v>0</v>
      </c>
      <c r="F146" s="58">
        <v>410</v>
      </c>
      <c r="G146" s="58">
        <v>100</v>
      </c>
      <c r="H146" s="58">
        <v>0</v>
      </c>
    </row>
    <row r="147" spans="1:8" x14ac:dyDescent="0.3">
      <c r="C147" s="59">
        <v>10</v>
      </c>
      <c r="D147" s="60">
        <v>2168.04</v>
      </c>
      <c r="E147" s="59">
        <v>0</v>
      </c>
      <c r="F147" s="60">
        <v>2168.04</v>
      </c>
      <c r="G147" s="59">
        <v>100</v>
      </c>
      <c r="H147" s="59">
        <v>0</v>
      </c>
    </row>
    <row r="148" spans="1:8" x14ac:dyDescent="0.3">
      <c r="A148" s="3" t="s">
        <v>150</v>
      </c>
    </row>
    <row r="149" spans="1:8" x14ac:dyDescent="0.3">
      <c r="A149" s="1" t="s">
        <v>126</v>
      </c>
      <c r="B149" s="1" t="s">
        <v>127</v>
      </c>
      <c r="C149" s="58">
        <v>4</v>
      </c>
      <c r="D149" s="58">
        <v>955.64</v>
      </c>
      <c r="E149" s="58">
        <v>0</v>
      </c>
      <c r="F149" s="58">
        <v>955.64</v>
      </c>
      <c r="G149" s="58">
        <v>100</v>
      </c>
      <c r="H149" s="58">
        <v>0</v>
      </c>
    </row>
    <row r="150" spans="1:8" x14ac:dyDescent="0.3">
      <c r="A150" s="1" t="s">
        <v>40</v>
      </c>
      <c r="B150" s="1" t="s">
        <v>222</v>
      </c>
      <c r="C150" s="58">
        <v>8</v>
      </c>
      <c r="D150" s="61">
        <v>1501.84</v>
      </c>
      <c r="E150" s="58">
        <v>0</v>
      </c>
      <c r="F150" s="61">
        <v>1501.84</v>
      </c>
      <c r="G150" s="58">
        <v>100</v>
      </c>
      <c r="H150" s="58">
        <v>0</v>
      </c>
    </row>
    <row r="151" spans="1:8" x14ac:dyDescent="0.3">
      <c r="A151" s="1" t="s">
        <v>128</v>
      </c>
      <c r="B151" s="1" t="s">
        <v>129</v>
      </c>
      <c r="C151" s="58">
        <v>5</v>
      </c>
      <c r="D151" s="61">
        <v>1145.4000000000001</v>
      </c>
      <c r="E151" s="58">
        <v>0</v>
      </c>
      <c r="F151" s="61">
        <v>1145.4000000000001</v>
      </c>
      <c r="G151" s="58">
        <v>100</v>
      </c>
      <c r="H151" s="58">
        <v>0</v>
      </c>
    </row>
    <row r="152" spans="1:8" x14ac:dyDescent="0.3">
      <c r="A152" s="1" t="s">
        <v>130</v>
      </c>
      <c r="B152" s="1" t="s">
        <v>131</v>
      </c>
      <c r="C152" s="58">
        <v>5</v>
      </c>
      <c r="D152" s="61">
        <v>1116.5</v>
      </c>
      <c r="E152" s="58">
        <v>0</v>
      </c>
      <c r="F152" s="61">
        <v>1116.5</v>
      </c>
      <c r="G152" s="58">
        <v>100</v>
      </c>
      <c r="H152" s="58">
        <v>0</v>
      </c>
    </row>
    <row r="153" spans="1:8" x14ac:dyDescent="0.3">
      <c r="A153" s="1" t="s">
        <v>42</v>
      </c>
      <c r="B153" s="1" t="s">
        <v>43</v>
      </c>
      <c r="C153" s="58">
        <v>5</v>
      </c>
      <c r="D153" s="61">
        <v>1025</v>
      </c>
      <c r="E153" s="58">
        <v>0</v>
      </c>
      <c r="F153" s="61">
        <v>1025</v>
      </c>
      <c r="G153" s="58">
        <v>100</v>
      </c>
      <c r="H153" s="58">
        <v>0</v>
      </c>
    </row>
    <row r="154" spans="1:8" x14ac:dyDescent="0.3">
      <c r="C154" s="59">
        <v>27</v>
      </c>
      <c r="D154" s="60">
        <v>5744.38</v>
      </c>
      <c r="E154" s="59">
        <v>0</v>
      </c>
      <c r="F154" s="60">
        <v>5744.38</v>
      </c>
      <c r="G154" s="59">
        <v>100</v>
      </c>
      <c r="H154" s="59">
        <v>0</v>
      </c>
    </row>
    <row r="155" spans="1:8" x14ac:dyDescent="0.3">
      <c r="A155" s="3" t="s">
        <v>195</v>
      </c>
    </row>
    <row r="156" spans="1:8" x14ac:dyDescent="0.3">
      <c r="A156" s="1" t="s">
        <v>126</v>
      </c>
      <c r="B156" s="1" t="s">
        <v>127</v>
      </c>
      <c r="C156" s="58">
        <v>2</v>
      </c>
      <c r="D156" s="58">
        <v>477.82</v>
      </c>
      <c r="E156" s="58">
        <v>0</v>
      </c>
      <c r="F156" s="58">
        <v>477.82</v>
      </c>
      <c r="G156" s="58">
        <v>100</v>
      </c>
      <c r="H156" s="58">
        <v>0</v>
      </c>
    </row>
    <row r="157" spans="1:8" x14ac:dyDescent="0.3">
      <c r="A157" s="1" t="s">
        <v>40</v>
      </c>
      <c r="B157" s="1" t="s">
        <v>222</v>
      </c>
      <c r="C157" s="58">
        <v>4</v>
      </c>
      <c r="D157" s="58">
        <v>750.92</v>
      </c>
      <c r="E157" s="58">
        <v>0</v>
      </c>
      <c r="F157" s="58">
        <v>750.92</v>
      </c>
      <c r="G157" s="58">
        <v>100</v>
      </c>
      <c r="H157" s="58">
        <v>0</v>
      </c>
    </row>
    <row r="158" spans="1:8" x14ac:dyDescent="0.3">
      <c r="A158" s="1" t="s">
        <v>128</v>
      </c>
      <c r="B158" s="1" t="s">
        <v>129</v>
      </c>
      <c r="C158" s="58">
        <v>4</v>
      </c>
      <c r="D158" s="58">
        <v>916.32</v>
      </c>
      <c r="E158" s="58">
        <v>0</v>
      </c>
      <c r="F158" s="58">
        <v>916.32</v>
      </c>
      <c r="G158" s="58">
        <v>100</v>
      </c>
      <c r="H158" s="58">
        <v>0</v>
      </c>
    </row>
    <row r="159" spans="1:8" x14ac:dyDescent="0.3">
      <c r="A159" s="1" t="s">
        <v>130</v>
      </c>
      <c r="B159" s="1" t="s">
        <v>131</v>
      </c>
      <c r="C159" s="58">
        <v>4</v>
      </c>
      <c r="D159" s="58">
        <v>893.2</v>
      </c>
      <c r="E159" s="58">
        <v>0</v>
      </c>
      <c r="F159" s="58">
        <v>893.2</v>
      </c>
      <c r="G159" s="58">
        <v>100</v>
      </c>
      <c r="H159" s="58">
        <v>0</v>
      </c>
    </row>
    <row r="160" spans="1:8" x14ac:dyDescent="0.3">
      <c r="A160" s="1" t="s">
        <v>42</v>
      </c>
      <c r="B160" s="1" t="s">
        <v>43</v>
      </c>
      <c r="C160" s="58">
        <v>3</v>
      </c>
      <c r="D160" s="58">
        <v>615</v>
      </c>
      <c r="E160" s="58">
        <v>0</v>
      </c>
      <c r="F160" s="58">
        <v>615</v>
      </c>
      <c r="G160" s="58">
        <v>100</v>
      </c>
      <c r="H160" s="58">
        <v>0</v>
      </c>
    </row>
    <row r="161" spans="1:8" x14ac:dyDescent="0.3">
      <c r="C161" s="59">
        <v>17</v>
      </c>
      <c r="D161" s="60">
        <v>3653.26</v>
      </c>
      <c r="E161" s="59">
        <v>0</v>
      </c>
      <c r="F161" s="60">
        <v>3653.26</v>
      </c>
      <c r="G161" s="59">
        <v>100</v>
      </c>
      <c r="H161" s="59">
        <v>0</v>
      </c>
    </row>
    <row r="162" spans="1:8" x14ac:dyDescent="0.3">
      <c r="A162" s="3" t="s">
        <v>151</v>
      </c>
    </row>
    <row r="163" spans="1:8" x14ac:dyDescent="0.3">
      <c r="A163" s="1" t="s">
        <v>126</v>
      </c>
      <c r="B163" s="1" t="s">
        <v>127</v>
      </c>
      <c r="C163" s="58">
        <v>7</v>
      </c>
      <c r="D163" s="61">
        <v>1672.37</v>
      </c>
      <c r="E163" s="58">
        <v>0</v>
      </c>
      <c r="F163" s="61">
        <v>1672.37</v>
      </c>
      <c r="G163" s="58">
        <v>100</v>
      </c>
      <c r="H163" s="58">
        <v>0</v>
      </c>
    </row>
    <row r="164" spans="1:8" x14ac:dyDescent="0.3">
      <c r="A164" s="1" t="s">
        <v>40</v>
      </c>
      <c r="B164" s="1" t="s">
        <v>222</v>
      </c>
      <c r="C164" s="58">
        <v>11</v>
      </c>
      <c r="D164" s="61">
        <v>2065.0300000000002</v>
      </c>
      <c r="E164" s="58">
        <v>0</v>
      </c>
      <c r="F164" s="61">
        <v>2065.0300000000002</v>
      </c>
      <c r="G164" s="58">
        <v>100</v>
      </c>
      <c r="H164" s="58">
        <v>0</v>
      </c>
    </row>
    <row r="165" spans="1:8" x14ac:dyDescent="0.3">
      <c r="A165" s="1" t="s">
        <v>128</v>
      </c>
      <c r="B165" s="1" t="s">
        <v>129</v>
      </c>
      <c r="C165" s="58">
        <v>8</v>
      </c>
      <c r="D165" s="61">
        <v>1832.64</v>
      </c>
      <c r="E165" s="58">
        <v>0</v>
      </c>
      <c r="F165" s="61">
        <v>1832.64</v>
      </c>
      <c r="G165" s="58">
        <v>100</v>
      </c>
      <c r="H165" s="58">
        <v>0</v>
      </c>
    </row>
    <row r="166" spans="1:8" x14ac:dyDescent="0.3">
      <c r="A166" s="1" t="s">
        <v>130</v>
      </c>
      <c r="B166" s="1" t="s">
        <v>131</v>
      </c>
      <c r="C166" s="58">
        <v>6</v>
      </c>
      <c r="D166" s="61">
        <v>1339.8</v>
      </c>
      <c r="E166" s="58">
        <v>0</v>
      </c>
      <c r="F166" s="61">
        <v>1339.8</v>
      </c>
      <c r="G166" s="58">
        <v>100</v>
      </c>
      <c r="H166" s="58">
        <v>0</v>
      </c>
    </row>
    <row r="167" spans="1:8" x14ac:dyDescent="0.3">
      <c r="A167" s="1" t="s">
        <v>42</v>
      </c>
      <c r="B167" s="1" t="s">
        <v>43</v>
      </c>
      <c r="C167" s="58">
        <v>5</v>
      </c>
      <c r="D167" s="61">
        <v>1025</v>
      </c>
      <c r="E167" s="58">
        <v>0</v>
      </c>
      <c r="F167" s="61">
        <v>1025</v>
      </c>
      <c r="G167" s="58">
        <v>100</v>
      </c>
      <c r="H167" s="58">
        <v>0</v>
      </c>
    </row>
    <row r="168" spans="1:8" x14ac:dyDescent="0.3">
      <c r="C168" s="59">
        <v>37</v>
      </c>
      <c r="D168" s="60">
        <v>7934.84</v>
      </c>
      <c r="E168" s="59">
        <v>0</v>
      </c>
      <c r="F168" s="60">
        <v>7934.84</v>
      </c>
      <c r="G168" s="59">
        <v>100</v>
      </c>
      <c r="H168" s="59">
        <v>0</v>
      </c>
    </row>
    <row r="169" spans="1:8" x14ac:dyDescent="0.3">
      <c r="A169" s="3" t="s">
        <v>152</v>
      </c>
    </row>
    <row r="170" spans="1:8" x14ac:dyDescent="0.3">
      <c r="A170" s="1" t="s">
        <v>126</v>
      </c>
      <c r="B170" s="1" t="s">
        <v>127</v>
      </c>
      <c r="C170" s="58">
        <v>2</v>
      </c>
      <c r="D170" s="58">
        <v>477.82</v>
      </c>
      <c r="E170" s="58">
        <v>0</v>
      </c>
      <c r="F170" s="58">
        <v>477.82</v>
      </c>
      <c r="G170" s="58">
        <v>100</v>
      </c>
      <c r="H170" s="58">
        <v>0</v>
      </c>
    </row>
    <row r="171" spans="1:8" x14ac:dyDescent="0.3">
      <c r="A171" s="1" t="s">
        <v>40</v>
      </c>
      <c r="B171" s="1" t="s">
        <v>222</v>
      </c>
      <c r="C171" s="58">
        <v>11</v>
      </c>
      <c r="D171" s="61">
        <v>2065.0300000000002</v>
      </c>
      <c r="E171" s="58">
        <v>0</v>
      </c>
      <c r="F171" s="61">
        <v>2065.0300000000002</v>
      </c>
      <c r="G171" s="58">
        <v>100</v>
      </c>
      <c r="H171" s="58">
        <v>0</v>
      </c>
    </row>
    <row r="172" spans="1:8" x14ac:dyDescent="0.3">
      <c r="A172" s="1" t="s">
        <v>128</v>
      </c>
      <c r="B172" s="1" t="s">
        <v>129</v>
      </c>
      <c r="C172" s="58">
        <v>7</v>
      </c>
      <c r="D172" s="61">
        <v>1603.56</v>
      </c>
      <c r="E172" s="58">
        <v>0</v>
      </c>
      <c r="F172" s="61">
        <v>1603.56</v>
      </c>
      <c r="G172" s="58">
        <v>100</v>
      </c>
      <c r="H172" s="58">
        <v>0</v>
      </c>
    </row>
    <row r="173" spans="1:8" x14ac:dyDescent="0.3">
      <c r="A173" s="1" t="s">
        <v>130</v>
      </c>
      <c r="B173" s="1" t="s">
        <v>131</v>
      </c>
      <c r="C173" s="58">
        <v>6</v>
      </c>
      <c r="D173" s="61">
        <v>1339.8</v>
      </c>
      <c r="E173" s="58">
        <v>0</v>
      </c>
      <c r="F173" s="61">
        <v>1339.8</v>
      </c>
      <c r="G173" s="58">
        <v>100</v>
      </c>
      <c r="H173" s="58">
        <v>0</v>
      </c>
    </row>
    <row r="174" spans="1:8" x14ac:dyDescent="0.3">
      <c r="A174" s="1" t="s">
        <v>42</v>
      </c>
      <c r="B174" s="1" t="s">
        <v>43</v>
      </c>
      <c r="C174" s="58">
        <v>4</v>
      </c>
      <c r="D174" s="58">
        <v>820</v>
      </c>
      <c r="E174" s="58">
        <v>0</v>
      </c>
      <c r="F174" s="58">
        <v>820</v>
      </c>
      <c r="G174" s="58">
        <v>100</v>
      </c>
      <c r="H174" s="58">
        <v>0</v>
      </c>
    </row>
    <row r="175" spans="1:8" x14ac:dyDescent="0.3">
      <c r="C175" s="59">
        <v>30</v>
      </c>
      <c r="D175" s="60">
        <v>6306.21</v>
      </c>
      <c r="E175" s="59">
        <v>0</v>
      </c>
      <c r="F175" s="60">
        <v>6306.21</v>
      </c>
      <c r="G175" s="59">
        <v>100</v>
      </c>
      <c r="H175" s="59">
        <v>0</v>
      </c>
    </row>
    <row r="176" spans="1:8" x14ac:dyDescent="0.3">
      <c r="A176" s="3" t="s">
        <v>153</v>
      </c>
    </row>
    <row r="177" spans="1:8" x14ac:dyDescent="0.3">
      <c r="A177" s="1" t="s">
        <v>42</v>
      </c>
      <c r="B177" s="1" t="s">
        <v>43</v>
      </c>
      <c r="C177" s="58">
        <v>2</v>
      </c>
      <c r="D177" s="58">
        <v>410</v>
      </c>
      <c r="E177" s="58">
        <v>0</v>
      </c>
      <c r="F177" s="58">
        <v>410</v>
      </c>
      <c r="G177" s="58">
        <v>100</v>
      </c>
      <c r="H177" s="58">
        <v>0</v>
      </c>
    </row>
    <row r="178" spans="1:8" x14ac:dyDescent="0.3">
      <c r="C178" s="59">
        <v>2</v>
      </c>
      <c r="D178" s="59">
        <v>410</v>
      </c>
      <c r="E178" s="59">
        <v>0</v>
      </c>
      <c r="F178" s="59">
        <v>410</v>
      </c>
      <c r="G178" s="59">
        <v>100</v>
      </c>
      <c r="H178" s="59">
        <v>0</v>
      </c>
    </row>
    <row r="179" spans="1:8" x14ac:dyDescent="0.3">
      <c r="A179" s="3" t="s">
        <v>155</v>
      </c>
    </row>
    <row r="180" spans="1:8" x14ac:dyDescent="0.3">
      <c r="A180" s="1" t="s">
        <v>128</v>
      </c>
      <c r="B180" s="1" t="s">
        <v>129</v>
      </c>
      <c r="C180" s="58">
        <v>5</v>
      </c>
      <c r="D180" s="61">
        <v>1145.4000000000001</v>
      </c>
      <c r="E180" s="58">
        <v>0</v>
      </c>
      <c r="F180" s="61">
        <v>1145.4000000000001</v>
      </c>
      <c r="G180" s="58">
        <v>100</v>
      </c>
      <c r="H180" s="58">
        <v>0</v>
      </c>
    </row>
    <row r="181" spans="1:8" x14ac:dyDescent="0.3">
      <c r="A181" s="1" t="s">
        <v>130</v>
      </c>
      <c r="B181" s="1" t="s">
        <v>131</v>
      </c>
      <c r="C181" s="58">
        <v>4</v>
      </c>
      <c r="D181" s="58">
        <v>893.2</v>
      </c>
      <c r="E181" s="58">
        <v>0</v>
      </c>
      <c r="F181" s="58">
        <v>893.2</v>
      </c>
      <c r="G181" s="58">
        <v>100</v>
      </c>
      <c r="H181" s="58">
        <v>0</v>
      </c>
    </row>
    <row r="182" spans="1:8" x14ac:dyDescent="0.3">
      <c r="A182" s="1" t="s">
        <v>42</v>
      </c>
      <c r="B182" s="1" t="s">
        <v>43</v>
      </c>
      <c r="C182" s="58">
        <v>3</v>
      </c>
      <c r="D182" s="58">
        <v>615</v>
      </c>
      <c r="E182" s="58">
        <v>0</v>
      </c>
      <c r="F182" s="58">
        <v>615</v>
      </c>
      <c r="G182" s="58">
        <v>100</v>
      </c>
      <c r="H182" s="58">
        <v>0</v>
      </c>
    </row>
    <row r="183" spans="1:8" x14ac:dyDescent="0.3">
      <c r="C183" s="59">
        <v>12</v>
      </c>
      <c r="D183" s="60">
        <v>2653.6</v>
      </c>
      <c r="E183" s="59">
        <v>0</v>
      </c>
      <c r="F183" s="60">
        <v>2653.6</v>
      </c>
      <c r="G183" s="59">
        <v>100</v>
      </c>
      <c r="H183" s="59">
        <v>0</v>
      </c>
    </row>
    <row r="184" spans="1:8" x14ac:dyDescent="0.3">
      <c r="A184" s="3" t="s">
        <v>156</v>
      </c>
    </row>
    <row r="185" spans="1:8" x14ac:dyDescent="0.3">
      <c r="A185" s="1" t="s">
        <v>126</v>
      </c>
      <c r="B185" s="1" t="s">
        <v>127</v>
      </c>
      <c r="C185" s="58">
        <v>2</v>
      </c>
      <c r="D185" s="58">
        <v>477.83</v>
      </c>
      <c r="E185" s="58">
        <v>0</v>
      </c>
      <c r="F185" s="58">
        <v>477.83</v>
      </c>
      <c r="G185" s="58">
        <v>100</v>
      </c>
      <c r="H185" s="58">
        <v>0</v>
      </c>
    </row>
    <row r="186" spans="1:8" x14ac:dyDescent="0.3">
      <c r="A186" s="1" t="s">
        <v>40</v>
      </c>
      <c r="B186" s="1" t="s">
        <v>222</v>
      </c>
      <c r="C186" s="58">
        <v>2</v>
      </c>
      <c r="D186" s="58">
        <v>375.46</v>
      </c>
      <c r="E186" s="58">
        <v>0</v>
      </c>
      <c r="F186" s="58">
        <v>375.46</v>
      </c>
      <c r="G186" s="58">
        <v>100</v>
      </c>
      <c r="H186" s="58">
        <v>0</v>
      </c>
    </row>
    <row r="187" spans="1:8" x14ac:dyDescent="0.3">
      <c r="A187" s="1" t="s">
        <v>130</v>
      </c>
      <c r="B187" s="1" t="s">
        <v>131</v>
      </c>
      <c r="C187" s="58">
        <v>3</v>
      </c>
      <c r="D187" s="58">
        <v>669.89</v>
      </c>
      <c r="E187" s="58">
        <v>0</v>
      </c>
      <c r="F187" s="58">
        <v>669.89</v>
      </c>
      <c r="G187" s="58">
        <v>100</v>
      </c>
      <c r="H187" s="58">
        <v>0</v>
      </c>
    </row>
    <row r="188" spans="1:8" x14ac:dyDescent="0.3">
      <c r="A188" s="1" t="s">
        <v>42</v>
      </c>
      <c r="B188" s="1" t="s">
        <v>43</v>
      </c>
      <c r="C188" s="58">
        <v>3</v>
      </c>
      <c r="D188" s="58">
        <v>615</v>
      </c>
      <c r="E188" s="58">
        <v>0</v>
      </c>
      <c r="F188" s="58">
        <v>615</v>
      </c>
      <c r="G188" s="58">
        <v>100</v>
      </c>
      <c r="H188" s="58">
        <v>0</v>
      </c>
    </row>
    <row r="189" spans="1:8" x14ac:dyDescent="0.3">
      <c r="C189" s="59">
        <v>10</v>
      </c>
      <c r="D189" s="60">
        <v>2138.1799999999998</v>
      </c>
      <c r="E189" s="59">
        <v>0</v>
      </c>
      <c r="F189" s="60">
        <v>2138.1799999999998</v>
      </c>
      <c r="G189" s="59">
        <v>100</v>
      </c>
      <c r="H189" s="59">
        <v>0</v>
      </c>
    </row>
    <row r="190" spans="1:8" x14ac:dyDescent="0.3">
      <c r="A190" s="3" t="s">
        <v>157</v>
      </c>
    </row>
    <row r="191" spans="1:8" x14ac:dyDescent="0.3">
      <c r="A191" s="1" t="s">
        <v>126</v>
      </c>
      <c r="B191" s="1" t="s">
        <v>127</v>
      </c>
      <c r="C191" s="58">
        <v>1</v>
      </c>
      <c r="D191" s="58">
        <v>238.91</v>
      </c>
      <c r="E191" s="58">
        <v>0</v>
      </c>
      <c r="F191" s="58">
        <v>238.91</v>
      </c>
      <c r="G191" s="58">
        <v>100</v>
      </c>
      <c r="H191" s="58">
        <v>0</v>
      </c>
    </row>
    <row r="192" spans="1:8" x14ac:dyDescent="0.3">
      <c r="A192" s="1" t="s">
        <v>40</v>
      </c>
      <c r="B192" s="1" t="s">
        <v>222</v>
      </c>
      <c r="C192" s="58">
        <v>2</v>
      </c>
      <c r="D192" s="58">
        <v>375.46</v>
      </c>
      <c r="E192" s="58">
        <v>0</v>
      </c>
      <c r="F192" s="58">
        <v>375.46</v>
      </c>
      <c r="G192" s="58">
        <v>100</v>
      </c>
      <c r="H192" s="58">
        <v>0</v>
      </c>
    </row>
    <row r="193" spans="1:8" x14ac:dyDescent="0.3">
      <c r="A193" s="1" t="s">
        <v>128</v>
      </c>
      <c r="B193" s="1" t="s">
        <v>129</v>
      </c>
      <c r="C193" s="58">
        <v>3</v>
      </c>
      <c r="D193" s="58">
        <v>687.24</v>
      </c>
      <c r="E193" s="58">
        <v>0</v>
      </c>
      <c r="F193" s="58">
        <v>687.24</v>
      </c>
      <c r="G193" s="58">
        <v>100</v>
      </c>
      <c r="H193" s="58">
        <v>0</v>
      </c>
    </row>
    <row r="194" spans="1:8" x14ac:dyDescent="0.3">
      <c r="A194" s="1" t="s">
        <v>130</v>
      </c>
      <c r="B194" s="1" t="s">
        <v>131</v>
      </c>
      <c r="C194" s="58">
        <v>3</v>
      </c>
      <c r="D194" s="58">
        <v>669.9</v>
      </c>
      <c r="E194" s="58">
        <v>0</v>
      </c>
      <c r="F194" s="58">
        <v>669.9</v>
      </c>
      <c r="G194" s="58">
        <v>100</v>
      </c>
      <c r="H194" s="58">
        <v>0</v>
      </c>
    </row>
    <row r="195" spans="1:8" x14ac:dyDescent="0.3">
      <c r="A195" s="1" t="s">
        <v>42</v>
      </c>
      <c r="B195" s="1" t="s">
        <v>43</v>
      </c>
      <c r="C195" s="58">
        <v>2</v>
      </c>
      <c r="D195" s="58">
        <v>410</v>
      </c>
      <c r="E195" s="58">
        <v>0</v>
      </c>
      <c r="F195" s="58">
        <v>410</v>
      </c>
      <c r="G195" s="58">
        <v>100</v>
      </c>
      <c r="H195" s="58">
        <v>0</v>
      </c>
    </row>
    <row r="196" spans="1:8" x14ac:dyDescent="0.3">
      <c r="C196" s="59">
        <v>11</v>
      </c>
      <c r="D196" s="60">
        <v>2381.5100000000002</v>
      </c>
      <c r="E196" s="59">
        <v>0</v>
      </c>
      <c r="F196" s="60">
        <v>2381.5100000000002</v>
      </c>
      <c r="G196" s="59">
        <v>100</v>
      </c>
      <c r="H196" s="59">
        <v>0</v>
      </c>
    </row>
    <row r="197" spans="1:8" x14ac:dyDescent="0.3">
      <c r="A197" s="3" t="s">
        <v>159</v>
      </c>
    </row>
    <row r="198" spans="1:8" x14ac:dyDescent="0.3">
      <c r="A198" s="1" t="s">
        <v>126</v>
      </c>
      <c r="B198" s="1" t="s">
        <v>127</v>
      </c>
      <c r="C198" s="58">
        <v>2</v>
      </c>
      <c r="D198" s="58">
        <v>477.82</v>
      </c>
      <c r="E198" s="58">
        <v>0</v>
      </c>
      <c r="F198" s="58">
        <v>477.82</v>
      </c>
      <c r="G198" s="58">
        <v>100</v>
      </c>
      <c r="H198" s="58">
        <v>0</v>
      </c>
    </row>
    <row r="199" spans="1:8" x14ac:dyDescent="0.3">
      <c r="C199" s="59">
        <v>2</v>
      </c>
      <c r="D199" s="59">
        <v>477.82</v>
      </c>
      <c r="E199" s="59">
        <v>0</v>
      </c>
      <c r="F199" s="59">
        <v>477.82</v>
      </c>
      <c r="G199" s="59">
        <v>100</v>
      </c>
      <c r="H199" s="59">
        <v>0</v>
      </c>
    </row>
    <row r="200" spans="1:8" x14ac:dyDescent="0.3">
      <c r="A200" s="3" t="s">
        <v>160</v>
      </c>
    </row>
    <row r="201" spans="1:8" x14ac:dyDescent="0.3">
      <c r="A201" s="1" t="s">
        <v>40</v>
      </c>
      <c r="B201" s="1" t="s">
        <v>222</v>
      </c>
      <c r="C201" s="58">
        <v>8</v>
      </c>
      <c r="D201" s="61">
        <v>1501.84</v>
      </c>
      <c r="E201" s="58">
        <v>0</v>
      </c>
      <c r="F201" s="61">
        <v>1501.84</v>
      </c>
      <c r="G201" s="58">
        <v>100</v>
      </c>
      <c r="H201" s="58">
        <v>0</v>
      </c>
    </row>
    <row r="202" spans="1:8" x14ac:dyDescent="0.3">
      <c r="A202" s="1" t="s">
        <v>128</v>
      </c>
      <c r="B202" s="1" t="s">
        <v>129</v>
      </c>
      <c r="C202" s="58">
        <v>5</v>
      </c>
      <c r="D202" s="61">
        <v>1145.4000000000001</v>
      </c>
      <c r="E202" s="58">
        <v>0</v>
      </c>
      <c r="F202" s="61">
        <v>1145.4000000000001</v>
      </c>
      <c r="G202" s="58">
        <v>100</v>
      </c>
      <c r="H202" s="58">
        <v>0</v>
      </c>
    </row>
    <row r="203" spans="1:8" x14ac:dyDescent="0.3">
      <c r="A203" s="1" t="s">
        <v>130</v>
      </c>
      <c r="B203" s="1" t="s">
        <v>131</v>
      </c>
      <c r="C203" s="58">
        <v>3</v>
      </c>
      <c r="D203" s="58">
        <v>669.9</v>
      </c>
      <c r="E203" s="58">
        <v>0</v>
      </c>
      <c r="F203" s="58">
        <v>669.9</v>
      </c>
      <c r="G203" s="58">
        <v>100</v>
      </c>
      <c r="H203" s="58">
        <v>0</v>
      </c>
    </row>
    <row r="204" spans="1:8" x14ac:dyDescent="0.3">
      <c r="A204" s="1" t="s">
        <v>42</v>
      </c>
      <c r="B204" s="1" t="s">
        <v>43</v>
      </c>
      <c r="C204" s="58">
        <v>7</v>
      </c>
      <c r="D204" s="61">
        <v>1435</v>
      </c>
      <c r="E204" s="58">
        <v>0</v>
      </c>
      <c r="F204" s="61">
        <v>1435</v>
      </c>
      <c r="G204" s="58">
        <v>100</v>
      </c>
      <c r="H204" s="58">
        <v>0</v>
      </c>
    </row>
    <row r="205" spans="1:8" x14ac:dyDescent="0.3">
      <c r="C205" s="59">
        <v>23</v>
      </c>
      <c r="D205" s="60">
        <v>4752.1400000000003</v>
      </c>
      <c r="E205" s="59">
        <v>0</v>
      </c>
      <c r="F205" s="60">
        <v>4752.1400000000003</v>
      </c>
      <c r="G205" s="59">
        <v>100</v>
      </c>
      <c r="H205" s="59">
        <v>0</v>
      </c>
    </row>
    <row r="206" spans="1:8" x14ac:dyDescent="0.3">
      <c r="A206" s="3" t="s">
        <v>161</v>
      </c>
    </row>
    <row r="207" spans="1:8" x14ac:dyDescent="0.3">
      <c r="A207" s="1" t="s">
        <v>126</v>
      </c>
      <c r="B207" s="1" t="s">
        <v>127</v>
      </c>
      <c r="C207" s="58">
        <v>6</v>
      </c>
      <c r="D207" s="61">
        <v>1433.46</v>
      </c>
      <c r="E207" s="58">
        <v>0</v>
      </c>
      <c r="F207" s="61">
        <v>1433.46</v>
      </c>
      <c r="G207" s="58">
        <v>100</v>
      </c>
      <c r="H207" s="58">
        <v>0</v>
      </c>
    </row>
    <row r="208" spans="1:8" x14ac:dyDescent="0.3">
      <c r="A208" s="1" t="s">
        <v>40</v>
      </c>
      <c r="B208" s="1" t="s">
        <v>222</v>
      </c>
      <c r="C208" s="58">
        <v>6</v>
      </c>
      <c r="D208" s="61">
        <v>1126.3800000000001</v>
      </c>
      <c r="E208" s="58">
        <v>0</v>
      </c>
      <c r="F208" s="61">
        <v>1126.3800000000001</v>
      </c>
      <c r="G208" s="58">
        <v>100</v>
      </c>
      <c r="H208" s="58">
        <v>0</v>
      </c>
    </row>
    <row r="209" spans="1:8" x14ac:dyDescent="0.3">
      <c r="A209" s="1" t="s">
        <v>128</v>
      </c>
      <c r="B209" s="1" t="s">
        <v>129</v>
      </c>
      <c r="C209" s="58">
        <v>6</v>
      </c>
      <c r="D209" s="61">
        <v>1374.48</v>
      </c>
      <c r="E209" s="58">
        <v>0</v>
      </c>
      <c r="F209" s="61">
        <v>1374.48</v>
      </c>
      <c r="G209" s="58">
        <v>100</v>
      </c>
      <c r="H209" s="58">
        <v>0</v>
      </c>
    </row>
    <row r="210" spans="1:8" x14ac:dyDescent="0.3">
      <c r="A210" s="1" t="s">
        <v>130</v>
      </c>
      <c r="B210" s="1" t="s">
        <v>131</v>
      </c>
      <c r="C210" s="58">
        <v>6</v>
      </c>
      <c r="D210" s="61">
        <v>1339.8</v>
      </c>
      <c r="E210" s="58">
        <v>0</v>
      </c>
      <c r="F210" s="61">
        <v>1339.8</v>
      </c>
      <c r="G210" s="58">
        <v>100</v>
      </c>
      <c r="H210" s="58">
        <v>0</v>
      </c>
    </row>
    <row r="211" spans="1:8" x14ac:dyDescent="0.3">
      <c r="A211" s="1" t="s">
        <v>42</v>
      </c>
      <c r="B211" s="1" t="s">
        <v>43</v>
      </c>
      <c r="C211" s="58">
        <v>6</v>
      </c>
      <c r="D211" s="61">
        <v>1230</v>
      </c>
      <c r="E211" s="58">
        <v>0</v>
      </c>
      <c r="F211" s="61">
        <v>1230</v>
      </c>
      <c r="G211" s="58">
        <v>100</v>
      </c>
      <c r="H211" s="58">
        <v>0</v>
      </c>
    </row>
    <row r="212" spans="1:8" x14ac:dyDescent="0.3">
      <c r="C212" s="59">
        <v>30</v>
      </c>
      <c r="D212" s="60">
        <v>6504.12</v>
      </c>
      <c r="E212" s="59">
        <v>0</v>
      </c>
      <c r="F212" s="60">
        <v>6504.12</v>
      </c>
      <c r="G212" s="59">
        <v>100</v>
      </c>
      <c r="H212" s="59">
        <v>0</v>
      </c>
    </row>
    <row r="213" spans="1:8" x14ac:dyDescent="0.3">
      <c r="A213" s="3" t="s">
        <v>162</v>
      </c>
    </row>
    <row r="214" spans="1:8" x14ac:dyDescent="0.3">
      <c r="A214" s="1" t="s">
        <v>126</v>
      </c>
      <c r="B214" s="1" t="s">
        <v>127</v>
      </c>
      <c r="C214" s="58">
        <v>3</v>
      </c>
      <c r="D214" s="58">
        <v>716.73</v>
      </c>
      <c r="E214" s="58">
        <v>0</v>
      </c>
      <c r="F214" s="58">
        <v>716.73</v>
      </c>
      <c r="G214" s="58">
        <v>100</v>
      </c>
      <c r="H214" s="58">
        <v>0</v>
      </c>
    </row>
    <row r="215" spans="1:8" x14ac:dyDescent="0.3">
      <c r="A215" s="1" t="s">
        <v>128</v>
      </c>
      <c r="B215" s="1" t="s">
        <v>129</v>
      </c>
      <c r="C215" s="58">
        <v>1</v>
      </c>
      <c r="D215" s="58">
        <v>229.08</v>
      </c>
      <c r="E215" s="58">
        <v>0</v>
      </c>
      <c r="F215" s="58">
        <v>229.08</v>
      </c>
      <c r="G215" s="58">
        <v>100</v>
      </c>
      <c r="H215" s="58">
        <v>0</v>
      </c>
    </row>
    <row r="216" spans="1:8" x14ac:dyDescent="0.3">
      <c r="A216" s="1" t="s">
        <v>130</v>
      </c>
      <c r="B216" s="1" t="s">
        <v>131</v>
      </c>
      <c r="C216" s="58">
        <v>2</v>
      </c>
      <c r="D216" s="58">
        <v>446.6</v>
      </c>
      <c r="E216" s="58">
        <v>0</v>
      </c>
      <c r="F216" s="58">
        <v>446.6</v>
      </c>
      <c r="G216" s="58">
        <v>100</v>
      </c>
      <c r="H216" s="58">
        <v>0</v>
      </c>
    </row>
    <row r="217" spans="1:8" x14ac:dyDescent="0.3">
      <c r="C217" s="59">
        <v>6</v>
      </c>
      <c r="D217" s="60">
        <v>1392.41</v>
      </c>
      <c r="E217" s="59">
        <v>0</v>
      </c>
      <c r="F217" s="60">
        <v>1392.41</v>
      </c>
      <c r="G217" s="59">
        <v>100</v>
      </c>
      <c r="H217" s="59">
        <v>0</v>
      </c>
    </row>
    <row r="218" spans="1:8" x14ac:dyDescent="0.3">
      <c r="A218" s="3" t="s">
        <v>190</v>
      </c>
    </row>
    <row r="219" spans="1:8" x14ac:dyDescent="0.3">
      <c r="A219" s="1" t="s">
        <v>84</v>
      </c>
      <c r="B219" s="1" t="s">
        <v>223</v>
      </c>
      <c r="C219" s="58">
        <v>70</v>
      </c>
      <c r="D219" s="61">
        <v>14378</v>
      </c>
      <c r="E219" s="58">
        <v>0</v>
      </c>
      <c r="F219" s="61">
        <v>14378</v>
      </c>
      <c r="G219" s="58">
        <v>100</v>
      </c>
      <c r="H219" s="58">
        <v>0</v>
      </c>
    </row>
    <row r="220" spans="1:8" x14ac:dyDescent="0.3">
      <c r="A220" s="1" t="s">
        <v>86</v>
      </c>
      <c r="B220" s="1" t="s">
        <v>87</v>
      </c>
      <c r="C220" s="58">
        <v>65</v>
      </c>
      <c r="D220" s="61">
        <v>11318.45</v>
      </c>
      <c r="E220" s="58">
        <v>0</v>
      </c>
      <c r="F220" s="61">
        <v>11318.45</v>
      </c>
      <c r="G220" s="58">
        <v>100</v>
      </c>
      <c r="H220" s="58">
        <v>0</v>
      </c>
    </row>
    <row r="221" spans="1:8" x14ac:dyDescent="0.3">
      <c r="A221" s="1" t="s">
        <v>88</v>
      </c>
      <c r="B221" s="1" t="s">
        <v>89</v>
      </c>
      <c r="C221" s="58">
        <v>55</v>
      </c>
      <c r="D221" s="61">
        <v>9358.7999999999993</v>
      </c>
      <c r="E221" s="58">
        <v>0</v>
      </c>
      <c r="F221" s="61">
        <v>9358.7999999999993</v>
      </c>
      <c r="G221" s="58">
        <v>100</v>
      </c>
      <c r="H221" s="58">
        <v>0</v>
      </c>
    </row>
    <row r="222" spans="1:8" x14ac:dyDescent="0.3">
      <c r="A222" s="1" t="s">
        <v>90</v>
      </c>
      <c r="B222" s="1" t="s">
        <v>91</v>
      </c>
      <c r="C222" s="58">
        <v>60</v>
      </c>
      <c r="D222" s="61">
        <v>11237.4</v>
      </c>
      <c r="E222" s="58">
        <v>0</v>
      </c>
      <c r="F222" s="61">
        <v>11237.4</v>
      </c>
      <c r="G222" s="58">
        <v>100</v>
      </c>
      <c r="H222" s="58">
        <v>0</v>
      </c>
    </row>
    <row r="223" spans="1:8" x14ac:dyDescent="0.3">
      <c r="A223" s="1" t="s">
        <v>92</v>
      </c>
      <c r="B223" s="1" t="s">
        <v>93</v>
      </c>
      <c r="C223" s="58">
        <v>50</v>
      </c>
      <c r="D223" s="61">
        <v>9395</v>
      </c>
      <c r="E223" s="58">
        <v>0</v>
      </c>
      <c r="F223" s="61">
        <v>9395</v>
      </c>
      <c r="G223" s="58">
        <v>100</v>
      </c>
      <c r="H223" s="58">
        <v>0</v>
      </c>
    </row>
    <row r="224" spans="1:8" x14ac:dyDescent="0.3">
      <c r="C224" s="59">
        <v>300</v>
      </c>
      <c r="D224" s="60">
        <v>55687.65</v>
      </c>
      <c r="E224" s="59">
        <v>0</v>
      </c>
      <c r="F224" s="60">
        <v>55687.65</v>
      </c>
      <c r="G224" s="59">
        <v>100</v>
      </c>
      <c r="H224" s="59">
        <v>0</v>
      </c>
    </row>
    <row r="225" spans="1:8" x14ac:dyDescent="0.3">
      <c r="A225" s="3" t="s">
        <v>197</v>
      </c>
    </row>
    <row r="226" spans="1:8" x14ac:dyDescent="0.3">
      <c r="A226" s="1" t="s">
        <v>126</v>
      </c>
      <c r="B226" s="1" t="s">
        <v>127</v>
      </c>
      <c r="C226" s="58">
        <v>1</v>
      </c>
      <c r="D226" s="58">
        <v>238.91</v>
      </c>
      <c r="E226" s="58">
        <v>0</v>
      </c>
      <c r="F226" s="58">
        <v>238.91</v>
      </c>
      <c r="G226" s="58">
        <v>100</v>
      </c>
      <c r="H226" s="58">
        <v>0</v>
      </c>
    </row>
    <row r="227" spans="1:8" x14ac:dyDescent="0.3">
      <c r="A227" s="1" t="s">
        <v>40</v>
      </c>
      <c r="B227" s="1" t="s">
        <v>222</v>
      </c>
      <c r="C227" s="58">
        <v>1</v>
      </c>
      <c r="D227" s="58">
        <v>187.73</v>
      </c>
      <c r="E227" s="58">
        <v>0</v>
      </c>
      <c r="F227" s="58">
        <v>187.73</v>
      </c>
      <c r="G227" s="58">
        <v>100</v>
      </c>
      <c r="H227" s="58">
        <v>0</v>
      </c>
    </row>
    <row r="228" spans="1:8" x14ac:dyDescent="0.3">
      <c r="A228" s="1" t="s">
        <v>128</v>
      </c>
      <c r="B228" s="1" t="s">
        <v>129</v>
      </c>
      <c r="C228" s="58">
        <v>1</v>
      </c>
      <c r="D228" s="58">
        <v>229.08</v>
      </c>
      <c r="E228" s="58">
        <v>0</v>
      </c>
      <c r="F228" s="58">
        <v>229.08</v>
      </c>
      <c r="G228" s="58">
        <v>100</v>
      </c>
      <c r="H228" s="58">
        <v>0</v>
      </c>
    </row>
    <row r="229" spans="1:8" x14ac:dyDescent="0.3">
      <c r="A229" s="1" t="s">
        <v>130</v>
      </c>
      <c r="B229" s="1" t="s">
        <v>131</v>
      </c>
      <c r="C229" s="58">
        <v>1</v>
      </c>
      <c r="D229" s="58">
        <v>223.3</v>
      </c>
      <c r="E229" s="58">
        <v>0</v>
      </c>
      <c r="F229" s="58">
        <v>223.3</v>
      </c>
      <c r="G229" s="58">
        <v>100</v>
      </c>
      <c r="H229" s="58">
        <v>0</v>
      </c>
    </row>
    <row r="230" spans="1:8" x14ac:dyDescent="0.3">
      <c r="A230" s="1" t="s">
        <v>42</v>
      </c>
      <c r="B230" s="1" t="s">
        <v>43</v>
      </c>
      <c r="C230" s="58">
        <v>2</v>
      </c>
      <c r="D230" s="58">
        <v>410</v>
      </c>
      <c r="E230" s="58">
        <v>0</v>
      </c>
      <c r="F230" s="58">
        <v>410</v>
      </c>
      <c r="G230" s="58">
        <v>100</v>
      </c>
      <c r="H230" s="58">
        <v>0</v>
      </c>
    </row>
    <row r="231" spans="1:8" x14ac:dyDescent="0.3">
      <c r="C231" s="59">
        <v>6</v>
      </c>
      <c r="D231" s="60">
        <v>1289.02</v>
      </c>
      <c r="E231" s="59">
        <v>0</v>
      </c>
      <c r="F231" s="60">
        <v>1289.02</v>
      </c>
      <c r="G231" s="59">
        <v>100</v>
      </c>
      <c r="H231" s="59">
        <v>0</v>
      </c>
    </row>
    <row r="232" spans="1:8" x14ac:dyDescent="0.3">
      <c r="A232" s="3" t="s">
        <v>94</v>
      </c>
    </row>
    <row r="233" spans="1:8" x14ac:dyDescent="0.3">
      <c r="A233" s="1" t="s">
        <v>11</v>
      </c>
      <c r="B233" s="1" t="s">
        <v>12</v>
      </c>
      <c r="C233" s="58">
        <v>12</v>
      </c>
      <c r="D233" s="61">
        <v>2640</v>
      </c>
      <c r="E233" s="58">
        <v>0</v>
      </c>
      <c r="F233" s="61">
        <v>2640</v>
      </c>
      <c r="G233" s="58">
        <v>100</v>
      </c>
      <c r="H233" s="58">
        <v>0</v>
      </c>
    </row>
    <row r="234" spans="1:8" x14ac:dyDescent="0.3">
      <c r="C234" s="59">
        <v>12</v>
      </c>
      <c r="D234" s="60">
        <v>2640</v>
      </c>
      <c r="E234" s="59">
        <v>0</v>
      </c>
      <c r="F234" s="60">
        <v>2640</v>
      </c>
      <c r="G234" s="59">
        <v>100</v>
      </c>
      <c r="H234" s="59">
        <v>0</v>
      </c>
    </row>
    <row r="235" spans="1:8" x14ac:dyDescent="0.3">
      <c r="A235" s="3" t="s">
        <v>163</v>
      </c>
    </row>
    <row r="236" spans="1:8" x14ac:dyDescent="0.3">
      <c r="A236" s="1" t="s">
        <v>22</v>
      </c>
      <c r="B236" s="1" t="s">
        <v>23</v>
      </c>
      <c r="C236" s="58">
        <v>6</v>
      </c>
      <c r="D236" s="61">
        <v>1460.87</v>
      </c>
      <c r="E236" s="58">
        <v>0</v>
      </c>
      <c r="F236" s="61">
        <v>1460.87</v>
      </c>
      <c r="G236" s="58">
        <v>100</v>
      </c>
      <c r="H236" s="58">
        <v>0</v>
      </c>
    </row>
    <row r="237" spans="1:8" x14ac:dyDescent="0.3">
      <c r="A237" s="1" t="s">
        <v>124</v>
      </c>
      <c r="B237" s="1" t="s">
        <v>125</v>
      </c>
      <c r="C237" s="58">
        <v>6</v>
      </c>
      <c r="D237" s="61">
        <v>1080</v>
      </c>
      <c r="E237" s="58">
        <v>0</v>
      </c>
      <c r="F237" s="61">
        <v>1080</v>
      </c>
      <c r="G237" s="58">
        <v>100</v>
      </c>
      <c r="H237" s="58">
        <v>0</v>
      </c>
    </row>
    <row r="238" spans="1:8" x14ac:dyDescent="0.3">
      <c r="C238" s="59">
        <v>12</v>
      </c>
      <c r="D238" s="60">
        <v>2540.87</v>
      </c>
      <c r="E238" s="59">
        <v>0</v>
      </c>
      <c r="F238" s="60">
        <v>2540.87</v>
      </c>
      <c r="G238" s="59">
        <v>100</v>
      </c>
      <c r="H238" s="59">
        <v>0</v>
      </c>
    </row>
    <row r="239" spans="1:8" x14ac:dyDescent="0.3">
      <c r="A239" s="3" t="s">
        <v>95</v>
      </c>
    </row>
    <row r="240" spans="1:8" x14ac:dyDescent="0.3">
      <c r="A240" s="1" t="s">
        <v>96</v>
      </c>
      <c r="B240" s="1" t="s">
        <v>97</v>
      </c>
      <c r="C240" s="58">
        <v>360</v>
      </c>
      <c r="D240" s="61">
        <v>46929.599999999999</v>
      </c>
      <c r="E240" s="58">
        <v>0</v>
      </c>
      <c r="F240" s="61">
        <v>46929.599999999999</v>
      </c>
      <c r="G240" s="58">
        <v>100</v>
      </c>
      <c r="H240" s="58">
        <v>0</v>
      </c>
    </row>
    <row r="241" spans="1:8" x14ac:dyDescent="0.3">
      <c r="A241" s="1" t="s">
        <v>164</v>
      </c>
      <c r="B241" s="1" t="s">
        <v>165</v>
      </c>
      <c r="C241" s="58">
        <v>864</v>
      </c>
      <c r="D241" s="61">
        <v>62804.160000000003</v>
      </c>
      <c r="E241" s="58">
        <v>0</v>
      </c>
      <c r="F241" s="61">
        <v>62804.160000000003</v>
      </c>
      <c r="G241" s="58">
        <v>100</v>
      </c>
      <c r="H241" s="58">
        <v>0</v>
      </c>
    </row>
    <row r="242" spans="1:8" x14ac:dyDescent="0.3">
      <c r="A242" s="1" t="s">
        <v>98</v>
      </c>
      <c r="B242" s="1" t="s">
        <v>99</v>
      </c>
      <c r="C242" s="58">
        <v>528</v>
      </c>
      <c r="D242" s="61">
        <v>55440</v>
      </c>
      <c r="E242" s="58">
        <v>0</v>
      </c>
      <c r="F242" s="61">
        <v>55440</v>
      </c>
      <c r="G242" s="58">
        <v>100</v>
      </c>
      <c r="H242" s="58">
        <v>0</v>
      </c>
    </row>
    <row r="243" spans="1:8" x14ac:dyDescent="0.3">
      <c r="A243" s="1" t="s">
        <v>100</v>
      </c>
      <c r="B243" s="1" t="s">
        <v>101</v>
      </c>
      <c r="C243" s="58">
        <v>512</v>
      </c>
      <c r="D243" s="61">
        <v>22476.799999999999</v>
      </c>
      <c r="E243" s="58">
        <v>0</v>
      </c>
      <c r="F243" s="61">
        <v>22476.799999999999</v>
      </c>
      <c r="G243" s="58">
        <v>100</v>
      </c>
      <c r="H243" s="58">
        <v>0</v>
      </c>
    </row>
    <row r="244" spans="1:8" x14ac:dyDescent="0.3">
      <c r="A244" s="1" t="s">
        <v>102</v>
      </c>
      <c r="B244" s="1" t="s">
        <v>103</v>
      </c>
      <c r="C244" s="61">
        <v>1024</v>
      </c>
      <c r="D244" s="61">
        <v>58368</v>
      </c>
      <c r="E244" s="58">
        <v>0</v>
      </c>
      <c r="F244" s="61">
        <v>58368</v>
      </c>
      <c r="G244" s="58">
        <v>100</v>
      </c>
      <c r="H244" s="58">
        <v>0</v>
      </c>
    </row>
    <row r="245" spans="1:8" x14ac:dyDescent="0.3">
      <c r="C245" s="60">
        <v>3288</v>
      </c>
      <c r="D245" s="60">
        <v>246018.56</v>
      </c>
      <c r="E245" s="59">
        <v>0</v>
      </c>
      <c r="F245" s="60">
        <v>246018.56</v>
      </c>
      <c r="G245" s="59">
        <v>100</v>
      </c>
      <c r="H245" s="59">
        <v>0</v>
      </c>
    </row>
    <row r="246" spans="1:8" x14ac:dyDescent="0.3">
      <c r="A246" s="8" t="s">
        <v>104</v>
      </c>
      <c r="C246" s="60">
        <v>4728</v>
      </c>
      <c r="D246" s="60">
        <v>513231.47</v>
      </c>
      <c r="E246" s="59">
        <v>265</v>
      </c>
      <c r="F246" s="60">
        <v>512966.47</v>
      </c>
      <c r="G246" s="59">
        <v>99.95</v>
      </c>
      <c r="H246" s="60">
        <v>193572.25</v>
      </c>
    </row>
    <row r="247" spans="1:8" x14ac:dyDescent="0.3">
      <c r="A247" s="2" t="s">
        <v>73</v>
      </c>
      <c r="F247" s="2" t="s">
        <v>221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7C28-396F-48C1-A055-C0EE3B15C4CE}">
  <dimension ref="A1:I221"/>
  <sheetViews>
    <sheetView topLeftCell="A19" workbookViewId="0">
      <selection activeCell="A34" sqref="A34:XFD37"/>
    </sheetView>
  </sheetViews>
  <sheetFormatPr defaultRowHeight="14.4" x14ac:dyDescent="0.3"/>
  <cols>
    <col min="2" max="2" width="29.88671875" bestFit="1" customWidth="1"/>
  </cols>
  <sheetData>
    <row r="1" spans="1:9" ht="22.8" x14ac:dyDescent="0.3">
      <c r="A1" s="31"/>
      <c r="B1" s="31"/>
      <c r="C1" s="32" t="s">
        <v>0</v>
      </c>
      <c r="D1" s="31"/>
      <c r="E1" s="31"/>
      <c r="F1" s="31"/>
      <c r="G1" s="31"/>
      <c r="H1" s="31"/>
      <c r="I1" s="31"/>
    </row>
    <row r="2" spans="1:9" ht="17.399999999999999" x14ac:dyDescent="0.3">
      <c r="A2" s="31"/>
      <c r="B2" s="31"/>
      <c r="C2" s="31"/>
      <c r="D2" s="33" t="s">
        <v>1</v>
      </c>
      <c r="E2" s="31"/>
      <c r="F2" s="31"/>
      <c r="G2" s="31"/>
      <c r="H2" s="31"/>
      <c r="I2" s="31"/>
    </row>
    <row r="3" spans="1:9" x14ac:dyDescent="0.3">
      <c r="A3" s="34" t="s">
        <v>2</v>
      </c>
      <c r="B3" s="34" t="s">
        <v>213</v>
      </c>
      <c r="C3" s="31"/>
      <c r="D3" s="31"/>
      <c r="E3" s="31"/>
      <c r="F3" s="31"/>
      <c r="G3" s="31"/>
      <c r="H3" s="31"/>
      <c r="I3" s="31"/>
    </row>
    <row r="4" spans="1:9" x14ac:dyDescent="0.3">
      <c r="A4" s="34" t="s">
        <v>3</v>
      </c>
      <c r="B4" s="34" t="s">
        <v>214</v>
      </c>
      <c r="C4" s="31"/>
      <c r="D4" s="31"/>
      <c r="E4" s="31"/>
      <c r="F4" s="31"/>
      <c r="G4" s="31"/>
      <c r="H4" s="31"/>
      <c r="I4" s="31"/>
    </row>
    <row r="5" spans="1:9" x14ac:dyDescent="0.3">
      <c r="A5" s="35" t="s">
        <v>0</v>
      </c>
      <c r="B5" s="31"/>
      <c r="C5" s="31"/>
      <c r="D5" s="31"/>
      <c r="E5" s="31"/>
      <c r="F5" s="31"/>
      <c r="G5" s="31"/>
      <c r="H5" s="36" t="s">
        <v>168</v>
      </c>
      <c r="I5" s="31"/>
    </row>
    <row r="6" spans="1:9" x14ac:dyDescent="0.3">
      <c r="A6" s="37" t="s">
        <v>5</v>
      </c>
      <c r="B6" s="37" t="s">
        <v>6</v>
      </c>
      <c r="C6" s="31"/>
      <c r="D6" s="38" t="s">
        <v>76</v>
      </c>
      <c r="E6" s="38" t="s">
        <v>7</v>
      </c>
      <c r="F6" s="38" t="s">
        <v>8</v>
      </c>
      <c r="G6" s="38" t="s">
        <v>9</v>
      </c>
      <c r="H6" s="38" t="s">
        <v>107</v>
      </c>
      <c r="I6" s="38" t="s">
        <v>108</v>
      </c>
    </row>
    <row r="7" spans="1:9" x14ac:dyDescent="0.3">
      <c r="A7" s="39" t="s">
        <v>10</v>
      </c>
      <c r="B7" s="31"/>
      <c r="C7" s="31"/>
      <c r="D7" s="31"/>
      <c r="E7" s="31"/>
      <c r="F7" s="31"/>
      <c r="G7" s="31"/>
      <c r="H7" s="31"/>
      <c r="I7" s="31"/>
    </row>
    <row r="8" spans="1:9" x14ac:dyDescent="0.3">
      <c r="A8" s="34" t="s">
        <v>11</v>
      </c>
      <c r="B8" s="34" t="s">
        <v>12</v>
      </c>
      <c r="C8" s="31"/>
      <c r="D8" s="40">
        <v>4</v>
      </c>
      <c r="E8" s="42">
        <v>973.92</v>
      </c>
      <c r="F8" s="40">
        <v>0</v>
      </c>
      <c r="G8" s="42">
        <v>973.92</v>
      </c>
      <c r="H8" s="42">
        <v>100</v>
      </c>
      <c r="I8" s="40">
        <v>0</v>
      </c>
    </row>
    <row r="9" spans="1:9" x14ac:dyDescent="0.3">
      <c r="A9" s="34" t="s">
        <v>22</v>
      </c>
      <c r="B9" s="34" t="s">
        <v>23</v>
      </c>
      <c r="C9" s="31"/>
      <c r="D9" s="40">
        <v>8</v>
      </c>
      <c r="E9" s="41">
        <v>1947.84</v>
      </c>
      <c r="F9" s="40">
        <v>0</v>
      </c>
      <c r="G9" s="41">
        <v>1947.84</v>
      </c>
      <c r="H9" s="42">
        <v>100</v>
      </c>
      <c r="I9" s="40">
        <v>0</v>
      </c>
    </row>
    <row r="10" spans="1:9" x14ac:dyDescent="0.3">
      <c r="A10" s="34" t="s">
        <v>112</v>
      </c>
      <c r="B10" s="34" t="s">
        <v>113</v>
      </c>
      <c r="C10" s="31"/>
      <c r="D10" s="40">
        <v>6</v>
      </c>
      <c r="E10" s="42">
        <v>626.1</v>
      </c>
      <c r="F10" s="40">
        <v>0</v>
      </c>
      <c r="G10" s="42">
        <v>626.1</v>
      </c>
      <c r="H10" s="42">
        <v>100</v>
      </c>
      <c r="I10" s="40">
        <v>0</v>
      </c>
    </row>
    <row r="11" spans="1:9" x14ac:dyDescent="0.3">
      <c r="A11" s="34" t="s">
        <v>114</v>
      </c>
      <c r="B11" s="34" t="s">
        <v>115</v>
      </c>
      <c r="C11" s="31"/>
      <c r="D11" s="40">
        <v>7</v>
      </c>
      <c r="E11" s="42">
        <v>706.02</v>
      </c>
      <c r="F11" s="40">
        <v>0</v>
      </c>
      <c r="G11" s="42">
        <v>706.02</v>
      </c>
      <c r="H11" s="42">
        <v>100</v>
      </c>
      <c r="I11" s="40">
        <v>0</v>
      </c>
    </row>
    <row r="12" spans="1:9" x14ac:dyDescent="0.3">
      <c r="A12" s="34" t="s">
        <v>116</v>
      </c>
      <c r="B12" s="34" t="s">
        <v>117</v>
      </c>
      <c r="C12" s="31"/>
      <c r="D12" s="40">
        <v>2</v>
      </c>
      <c r="E12" s="42">
        <v>196.5</v>
      </c>
      <c r="F12" s="40">
        <v>0</v>
      </c>
      <c r="G12" s="42">
        <v>196.5</v>
      </c>
      <c r="H12" s="42">
        <v>100</v>
      </c>
      <c r="I12" s="40">
        <v>0</v>
      </c>
    </row>
    <row r="13" spans="1:9" x14ac:dyDescent="0.3">
      <c r="A13" s="34" t="s">
        <v>118</v>
      </c>
      <c r="B13" s="34" t="s">
        <v>119</v>
      </c>
      <c r="C13" s="31"/>
      <c r="D13" s="40">
        <v>4</v>
      </c>
      <c r="E13" s="42">
        <v>458.8</v>
      </c>
      <c r="F13" s="40">
        <v>0</v>
      </c>
      <c r="G13" s="42">
        <v>458.8</v>
      </c>
      <c r="H13" s="42">
        <v>100</v>
      </c>
      <c r="I13" s="40">
        <v>0</v>
      </c>
    </row>
    <row r="14" spans="1:9" x14ac:dyDescent="0.3">
      <c r="A14" s="34" t="s">
        <v>13</v>
      </c>
      <c r="B14" s="34" t="s">
        <v>14</v>
      </c>
      <c r="C14" s="31"/>
      <c r="D14" s="40">
        <v>5</v>
      </c>
      <c r="E14" s="42">
        <v>456.5</v>
      </c>
      <c r="F14" s="40">
        <v>0</v>
      </c>
      <c r="G14" s="42">
        <v>456.5</v>
      </c>
      <c r="H14" s="42">
        <v>100</v>
      </c>
      <c r="I14" s="40">
        <v>0</v>
      </c>
    </row>
    <row r="15" spans="1:9" x14ac:dyDescent="0.3">
      <c r="A15" s="34" t="s">
        <v>15</v>
      </c>
      <c r="B15" s="34" t="s">
        <v>16</v>
      </c>
      <c r="C15" s="31"/>
      <c r="D15" s="40">
        <v>4</v>
      </c>
      <c r="E15" s="42">
        <v>403.44</v>
      </c>
      <c r="F15" s="40">
        <v>0</v>
      </c>
      <c r="G15" s="42">
        <v>403.44</v>
      </c>
      <c r="H15" s="42">
        <v>100</v>
      </c>
      <c r="I15" s="40">
        <v>0</v>
      </c>
    </row>
    <row r="16" spans="1:9" x14ac:dyDescent="0.3">
      <c r="A16" s="34" t="s">
        <v>120</v>
      </c>
      <c r="B16" s="34" t="s">
        <v>121</v>
      </c>
      <c r="C16" s="31"/>
      <c r="D16" s="40">
        <v>1</v>
      </c>
      <c r="E16" s="43">
        <v>95.65</v>
      </c>
      <c r="F16" s="40">
        <v>0</v>
      </c>
      <c r="G16" s="43">
        <v>95.65</v>
      </c>
      <c r="H16" s="42">
        <v>100</v>
      </c>
      <c r="I16" s="40">
        <v>0</v>
      </c>
    </row>
    <row r="17" spans="1:9" x14ac:dyDescent="0.3">
      <c r="A17" s="34" t="s">
        <v>28</v>
      </c>
      <c r="B17" s="34" t="s">
        <v>29</v>
      </c>
      <c r="C17" s="31"/>
      <c r="D17" s="40">
        <v>6</v>
      </c>
      <c r="E17" s="42">
        <v>547.79999999999995</v>
      </c>
      <c r="F17" s="40">
        <v>0</v>
      </c>
      <c r="G17" s="42">
        <v>547.79999999999995</v>
      </c>
      <c r="H17" s="42">
        <v>100</v>
      </c>
      <c r="I17" s="40">
        <v>0</v>
      </c>
    </row>
    <row r="18" spans="1:9" x14ac:dyDescent="0.3">
      <c r="A18" s="34" t="s">
        <v>17</v>
      </c>
      <c r="B18" s="34" t="s">
        <v>18</v>
      </c>
      <c r="C18" s="31"/>
      <c r="D18" s="43">
        <v>30</v>
      </c>
      <c r="E18" s="41">
        <v>6261</v>
      </c>
      <c r="F18" s="40">
        <v>0</v>
      </c>
      <c r="G18" s="41">
        <v>6261</v>
      </c>
      <c r="H18" s="42">
        <v>100</v>
      </c>
      <c r="I18" s="40">
        <v>0</v>
      </c>
    </row>
    <row r="19" spans="1:9" x14ac:dyDescent="0.3">
      <c r="A19" s="34" t="s">
        <v>122</v>
      </c>
      <c r="B19" s="34" t="s">
        <v>123</v>
      </c>
      <c r="C19" s="31"/>
      <c r="D19" s="40">
        <v>2</v>
      </c>
      <c r="E19" s="42">
        <v>161.72</v>
      </c>
      <c r="F19" s="40">
        <v>0</v>
      </c>
      <c r="G19" s="42">
        <v>161.72</v>
      </c>
      <c r="H19" s="42">
        <v>100</v>
      </c>
      <c r="I19" s="40">
        <v>0</v>
      </c>
    </row>
    <row r="20" spans="1:9" x14ac:dyDescent="0.3">
      <c r="A20" s="34" t="s">
        <v>124</v>
      </c>
      <c r="B20" s="34" t="s">
        <v>125</v>
      </c>
      <c r="C20" s="31"/>
      <c r="D20" s="40">
        <v>4</v>
      </c>
      <c r="E20" s="42">
        <v>806.96</v>
      </c>
      <c r="F20" s="40">
        <v>0</v>
      </c>
      <c r="G20" s="42">
        <v>806.96</v>
      </c>
      <c r="H20" s="42">
        <v>100</v>
      </c>
      <c r="I20" s="40">
        <v>0</v>
      </c>
    </row>
    <row r="21" spans="1:9" x14ac:dyDescent="0.3">
      <c r="A21" s="34" t="s">
        <v>133</v>
      </c>
      <c r="B21" s="34" t="s">
        <v>134</v>
      </c>
      <c r="C21" s="31"/>
      <c r="D21" s="40">
        <v>1</v>
      </c>
      <c r="E21" s="42">
        <v>265</v>
      </c>
      <c r="F21" s="42">
        <v>265</v>
      </c>
      <c r="G21" s="40">
        <v>0</v>
      </c>
      <c r="H21" s="40">
        <v>0</v>
      </c>
      <c r="I21" s="40">
        <v>0</v>
      </c>
    </row>
    <row r="22" spans="1:9" x14ac:dyDescent="0.3">
      <c r="A22" s="34" t="s">
        <v>169</v>
      </c>
      <c r="B22" s="34" t="s">
        <v>170</v>
      </c>
      <c r="C22" s="31"/>
      <c r="D22" s="43">
        <v>10</v>
      </c>
      <c r="E22" s="41">
        <v>2550</v>
      </c>
      <c r="F22" s="40">
        <v>0</v>
      </c>
      <c r="G22" s="41">
        <v>2550</v>
      </c>
      <c r="H22" s="42">
        <v>100</v>
      </c>
      <c r="I22" s="40">
        <v>0</v>
      </c>
    </row>
    <row r="23" spans="1:9" x14ac:dyDescent="0.3">
      <c r="A23" s="31"/>
      <c r="B23" s="31"/>
      <c r="C23" s="31"/>
      <c r="D23" s="46">
        <v>94</v>
      </c>
      <c r="E23" s="45">
        <v>16457.25</v>
      </c>
      <c r="F23" s="44">
        <v>265</v>
      </c>
      <c r="G23" s="45">
        <v>16192.25</v>
      </c>
      <c r="H23" s="46">
        <v>98.39</v>
      </c>
      <c r="I23" s="47">
        <v>6110.28</v>
      </c>
    </row>
    <row r="24" spans="1:9" x14ac:dyDescent="0.3">
      <c r="A24" s="39" t="s">
        <v>21</v>
      </c>
      <c r="B24" s="31"/>
      <c r="C24" s="31"/>
      <c r="D24" s="31"/>
      <c r="E24" s="31"/>
      <c r="F24" s="31"/>
      <c r="G24" s="31"/>
      <c r="H24" s="31"/>
      <c r="I24" s="31"/>
    </row>
    <row r="25" spans="1:9" x14ac:dyDescent="0.3">
      <c r="A25" s="34" t="s">
        <v>11</v>
      </c>
      <c r="B25" s="34" t="s">
        <v>12</v>
      </c>
      <c r="C25" s="31"/>
      <c r="D25" s="43">
        <v>21</v>
      </c>
      <c r="E25" s="41">
        <v>4620</v>
      </c>
      <c r="F25" s="40">
        <v>0</v>
      </c>
      <c r="G25" s="41">
        <v>4620</v>
      </c>
      <c r="H25" s="42">
        <v>100</v>
      </c>
      <c r="I25" s="40">
        <v>0</v>
      </c>
    </row>
    <row r="26" spans="1:9" x14ac:dyDescent="0.3">
      <c r="A26" s="34" t="s">
        <v>22</v>
      </c>
      <c r="B26" s="34" t="s">
        <v>23</v>
      </c>
      <c r="C26" s="31"/>
      <c r="D26" s="43">
        <v>28</v>
      </c>
      <c r="E26" s="41">
        <v>6197.5</v>
      </c>
      <c r="F26" s="40">
        <v>0</v>
      </c>
      <c r="G26" s="41">
        <v>6197.5</v>
      </c>
      <c r="H26" s="42">
        <v>100</v>
      </c>
      <c r="I26" s="40">
        <v>0</v>
      </c>
    </row>
    <row r="27" spans="1:9" x14ac:dyDescent="0.3">
      <c r="A27" s="34" t="s">
        <v>112</v>
      </c>
      <c r="B27" s="34" t="s">
        <v>113</v>
      </c>
      <c r="C27" s="31"/>
      <c r="D27" s="40">
        <v>1</v>
      </c>
      <c r="E27" s="43">
        <v>94.86</v>
      </c>
      <c r="F27" s="40">
        <v>0</v>
      </c>
      <c r="G27" s="43">
        <v>94.86</v>
      </c>
      <c r="H27" s="42">
        <v>100</v>
      </c>
      <c r="I27" s="40">
        <v>0</v>
      </c>
    </row>
    <row r="28" spans="1:9" x14ac:dyDescent="0.3">
      <c r="A28" s="34" t="s">
        <v>114</v>
      </c>
      <c r="B28" s="34" t="s">
        <v>115</v>
      </c>
      <c r="C28" s="31"/>
      <c r="D28" s="40">
        <v>1</v>
      </c>
      <c r="E28" s="43">
        <v>91.69</v>
      </c>
      <c r="F28" s="40">
        <v>0</v>
      </c>
      <c r="G28" s="43">
        <v>91.69</v>
      </c>
      <c r="H28" s="42">
        <v>100</v>
      </c>
      <c r="I28" s="40">
        <v>0</v>
      </c>
    </row>
    <row r="29" spans="1:9" x14ac:dyDescent="0.3">
      <c r="A29" s="34" t="s">
        <v>28</v>
      </c>
      <c r="B29" s="34" t="s">
        <v>29</v>
      </c>
      <c r="C29" s="31"/>
      <c r="D29" s="40">
        <v>1</v>
      </c>
      <c r="E29" s="43">
        <v>83</v>
      </c>
      <c r="F29" s="40">
        <v>0</v>
      </c>
      <c r="G29" s="43">
        <v>83</v>
      </c>
      <c r="H29" s="42">
        <v>100</v>
      </c>
      <c r="I29" s="40">
        <v>0</v>
      </c>
    </row>
    <row r="30" spans="1:9" x14ac:dyDescent="0.3">
      <c r="A30" s="34" t="s">
        <v>17</v>
      </c>
      <c r="B30" s="34" t="s">
        <v>18</v>
      </c>
      <c r="C30" s="31"/>
      <c r="D30" s="43">
        <v>86</v>
      </c>
      <c r="E30" s="48">
        <v>16262.54</v>
      </c>
      <c r="F30" s="40">
        <v>0</v>
      </c>
      <c r="G30" s="48">
        <v>16262.54</v>
      </c>
      <c r="H30" s="42">
        <v>100</v>
      </c>
      <c r="I30" s="40">
        <v>0</v>
      </c>
    </row>
    <row r="31" spans="1:9" x14ac:dyDescent="0.3">
      <c r="A31" s="34" t="s">
        <v>30</v>
      </c>
      <c r="B31" s="34" t="s">
        <v>31</v>
      </c>
      <c r="C31" s="31"/>
      <c r="D31" s="43">
        <v>32</v>
      </c>
      <c r="E31" s="41">
        <v>2276.48</v>
      </c>
      <c r="F31" s="40">
        <v>0</v>
      </c>
      <c r="G31" s="41">
        <v>2276.48</v>
      </c>
      <c r="H31" s="42">
        <v>100</v>
      </c>
      <c r="I31" s="40">
        <v>0</v>
      </c>
    </row>
    <row r="32" spans="1:9" x14ac:dyDescent="0.3">
      <c r="A32" s="34" t="s">
        <v>124</v>
      </c>
      <c r="B32" s="34" t="s">
        <v>125</v>
      </c>
      <c r="C32" s="31"/>
      <c r="D32" s="43">
        <v>11</v>
      </c>
      <c r="E32" s="41">
        <v>2017.29</v>
      </c>
      <c r="F32" s="40">
        <v>0</v>
      </c>
      <c r="G32" s="41">
        <v>2017.29</v>
      </c>
      <c r="H32" s="42">
        <v>100</v>
      </c>
      <c r="I32" s="40">
        <v>0</v>
      </c>
    </row>
    <row r="33" spans="1:9" x14ac:dyDescent="0.3">
      <c r="A33" s="31"/>
      <c r="B33" s="31"/>
      <c r="C33" s="31"/>
      <c r="D33" s="44">
        <v>181</v>
      </c>
      <c r="E33" s="45">
        <v>31643.360000000001</v>
      </c>
      <c r="F33" s="49">
        <v>0</v>
      </c>
      <c r="G33" s="45">
        <v>31643.360000000001</v>
      </c>
      <c r="H33" s="44">
        <v>100</v>
      </c>
      <c r="I33" s="49">
        <v>0</v>
      </c>
    </row>
    <row r="34" spans="1:9" x14ac:dyDescent="0.3">
      <c r="A34" s="39" t="s">
        <v>44</v>
      </c>
      <c r="B34" s="31"/>
      <c r="C34" s="31"/>
      <c r="D34" s="31"/>
      <c r="E34" s="31"/>
      <c r="F34" s="31"/>
      <c r="G34" s="31"/>
      <c r="H34" s="31"/>
      <c r="I34" s="31"/>
    </row>
    <row r="35" spans="1:9" x14ac:dyDescent="0.3">
      <c r="A35" s="34" t="s">
        <v>34</v>
      </c>
      <c r="B35" s="34" t="s">
        <v>35</v>
      </c>
      <c r="C35" s="31"/>
      <c r="D35" s="43">
        <v>36</v>
      </c>
      <c r="E35" s="41">
        <v>7560</v>
      </c>
      <c r="F35" s="40">
        <v>0</v>
      </c>
      <c r="G35" s="41">
        <v>7560</v>
      </c>
      <c r="H35" s="42">
        <v>100</v>
      </c>
      <c r="I35" s="40">
        <v>0</v>
      </c>
    </row>
    <row r="36" spans="1:9" x14ac:dyDescent="0.3">
      <c r="A36" s="34" t="s">
        <v>45</v>
      </c>
      <c r="B36" s="34" t="s">
        <v>46</v>
      </c>
      <c r="C36" s="31"/>
      <c r="D36" s="40">
        <v>2</v>
      </c>
      <c r="E36" s="41">
        <v>2154.5</v>
      </c>
      <c r="F36" s="40">
        <v>0</v>
      </c>
      <c r="G36" s="41">
        <v>2154.5</v>
      </c>
      <c r="H36" s="42">
        <v>100</v>
      </c>
      <c r="I36" s="40">
        <v>0</v>
      </c>
    </row>
    <row r="37" spans="1:9" x14ac:dyDescent="0.3">
      <c r="A37" s="31"/>
      <c r="B37" s="31"/>
      <c r="C37" s="31"/>
      <c r="D37" s="46">
        <v>38</v>
      </c>
      <c r="E37" s="47">
        <v>9714.5</v>
      </c>
      <c r="F37" s="49">
        <v>0</v>
      </c>
      <c r="G37" s="47">
        <v>9714.5</v>
      </c>
      <c r="H37" s="44">
        <v>100</v>
      </c>
      <c r="I37" s="49">
        <v>0</v>
      </c>
    </row>
    <row r="38" spans="1:9" x14ac:dyDescent="0.3">
      <c r="A38" s="39" t="s">
        <v>179</v>
      </c>
      <c r="B38" s="31"/>
      <c r="C38" s="31"/>
      <c r="D38" s="31"/>
      <c r="E38" s="31"/>
      <c r="F38" s="31"/>
      <c r="G38" s="31"/>
      <c r="H38" s="31"/>
      <c r="I38" s="31"/>
    </row>
    <row r="39" spans="1:9" x14ac:dyDescent="0.3">
      <c r="A39" s="34" t="s">
        <v>182</v>
      </c>
      <c r="B39" s="34" t="s">
        <v>183</v>
      </c>
      <c r="C39" s="31"/>
      <c r="D39" s="43">
        <v>21</v>
      </c>
      <c r="E39" s="41">
        <v>4399.08</v>
      </c>
      <c r="F39" s="40">
        <v>0</v>
      </c>
      <c r="G39" s="41">
        <v>4399.08</v>
      </c>
      <c r="H39" s="42">
        <v>100</v>
      </c>
      <c r="I39" s="40">
        <v>0</v>
      </c>
    </row>
    <row r="40" spans="1:9" x14ac:dyDescent="0.3">
      <c r="A40" s="31"/>
      <c r="B40" s="31"/>
      <c r="C40" s="31"/>
      <c r="D40" s="46">
        <v>21</v>
      </c>
      <c r="E40" s="47">
        <v>4399.08</v>
      </c>
      <c r="F40" s="49">
        <v>0</v>
      </c>
      <c r="G40" s="47">
        <v>4399.08</v>
      </c>
      <c r="H40" s="44">
        <v>100</v>
      </c>
      <c r="I40" s="49">
        <v>0</v>
      </c>
    </row>
    <row r="41" spans="1:9" x14ac:dyDescent="0.3">
      <c r="A41" s="39" t="s">
        <v>184</v>
      </c>
      <c r="B41" s="31"/>
      <c r="C41" s="31"/>
      <c r="D41" s="31"/>
      <c r="E41" s="31"/>
      <c r="F41" s="31"/>
      <c r="G41" s="31"/>
      <c r="H41" s="31"/>
      <c r="I41" s="31"/>
    </row>
    <row r="42" spans="1:9" x14ac:dyDescent="0.3">
      <c r="A42" s="34" t="s">
        <v>26</v>
      </c>
      <c r="B42" s="34" t="s">
        <v>27</v>
      </c>
      <c r="C42" s="31"/>
      <c r="D42" s="43">
        <v>10</v>
      </c>
      <c r="E42" s="41">
        <v>1900</v>
      </c>
      <c r="F42" s="40">
        <v>0</v>
      </c>
      <c r="G42" s="41">
        <v>1900</v>
      </c>
      <c r="H42" s="42">
        <v>100</v>
      </c>
      <c r="I42" s="40">
        <v>0</v>
      </c>
    </row>
    <row r="43" spans="1:9" x14ac:dyDescent="0.3">
      <c r="A43" s="31"/>
      <c r="B43" s="31"/>
      <c r="C43" s="31"/>
      <c r="D43" s="46">
        <v>10</v>
      </c>
      <c r="E43" s="47">
        <v>1900</v>
      </c>
      <c r="F43" s="49">
        <v>0</v>
      </c>
      <c r="G43" s="47">
        <v>1900</v>
      </c>
      <c r="H43" s="44">
        <v>100</v>
      </c>
      <c r="I43" s="49">
        <v>0</v>
      </c>
    </row>
    <row r="44" spans="1:9" x14ac:dyDescent="0.3">
      <c r="A44" s="39" t="s">
        <v>47</v>
      </c>
      <c r="B44" s="31"/>
      <c r="C44" s="31"/>
      <c r="D44" s="31"/>
      <c r="E44" s="31"/>
      <c r="F44" s="31"/>
      <c r="G44" s="31"/>
      <c r="H44" s="31"/>
      <c r="I44" s="31"/>
    </row>
    <row r="45" spans="1:9" x14ac:dyDescent="0.3">
      <c r="A45" s="34" t="s">
        <v>48</v>
      </c>
      <c r="B45" s="34" t="s">
        <v>49</v>
      </c>
      <c r="C45" s="31"/>
      <c r="D45" s="43">
        <v>10</v>
      </c>
      <c r="E45" s="41">
        <v>1786.8</v>
      </c>
      <c r="F45" s="40">
        <v>0</v>
      </c>
      <c r="G45" s="41">
        <v>1786.8</v>
      </c>
      <c r="H45" s="42">
        <v>100</v>
      </c>
      <c r="I45" s="40">
        <v>0</v>
      </c>
    </row>
    <row r="46" spans="1:9" x14ac:dyDescent="0.3">
      <c r="A46" s="34" t="s">
        <v>52</v>
      </c>
      <c r="B46" s="34" t="s">
        <v>53</v>
      </c>
      <c r="C46" s="31"/>
      <c r="D46" s="40">
        <v>5</v>
      </c>
      <c r="E46" s="42">
        <v>963.95</v>
      </c>
      <c r="F46" s="40">
        <v>0</v>
      </c>
      <c r="G46" s="42">
        <v>963.95</v>
      </c>
      <c r="H46" s="42">
        <v>100</v>
      </c>
      <c r="I46" s="40">
        <v>0</v>
      </c>
    </row>
    <row r="47" spans="1:9" x14ac:dyDescent="0.3">
      <c r="A47" s="34" t="s">
        <v>56</v>
      </c>
      <c r="B47" s="34" t="s">
        <v>57</v>
      </c>
      <c r="C47" s="31"/>
      <c r="D47" s="43">
        <v>10</v>
      </c>
      <c r="E47" s="41">
        <v>2135.5</v>
      </c>
      <c r="F47" s="40">
        <v>0</v>
      </c>
      <c r="G47" s="41">
        <v>2135.5</v>
      </c>
      <c r="H47" s="42">
        <v>100</v>
      </c>
      <c r="I47" s="40">
        <v>0</v>
      </c>
    </row>
    <row r="48" spans="1:9" x14ac:dyDescent="0.3">
      <c r="A48" s="31"/>
      <c r="B48" s="31"/>
      <c r="C48" s="31"/>
      <c r="D48" s="46">
        <v>25</v>
      </c>
      <c r="E48" s="47">
        <v>4886.25</v>
      </c>
      <c r="F48" s="49">
        <v>0</v>
      </c>
      <c r="G48" s="47">
        <v>4886.25</v>
      </c>
      <c r="H48" s="44">
        <v>100</v>
      </c>
      <c r="I48" s="49">
        <v>0</v>
      </c>
    </row>
    <row r="49" spans="1:9" x14ac:dyDescent="0.3">
      <c r="A49" s="39" t="s">
        <v>72</v>
      </c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4" t="s">
        <v>48</v>
      </c>
      <c r="B50" s="34" t="s">
        <v>49</v>
      </c>
      <c r="C50" s="31"/>
      <c r="D50" s="43">
        <v>10</v>
      </c>
      <c r="E50" s="41">
        <v>1786.8</v>
      </c>
      <c r="F50" s="40">
        <v>0</v>
      </c>
      <c r="G50" s="41">
        <v>1786.8</v>
      </c>
      <c r="H50" s="42">
        <v>100</v>
      </c>
      <c r="I50" s="40">
        <v>0</v>
      </c>
    </row>
    <row r="51" spans="1:9" x14ac:dyDescent="0.3">
      <c r="A51" s="34" t="s">
        <v>60</v>
      </c>
      <c r="B51" s="34" t="s">
        <v>61</v>
      </c>
      <c r="C51" s="31"/>
      <c r="D51" s="43">
        <v>10</v>
      </c>
      <c r="E51" s="41">
        <v>2400</v>
      </c>
      <c r="F51" s="40">
        <v>0</v>
      </c>
      <c r="G51" s="41">
        <v>2400</v>
      </c>
      <c r="H51" s="42">
        <v>100</v>
      </c>
      <c r="I51" s="40">
        <v>0</v>
      </c>
    </row>
    <row r="52" spans="1:9" x14ac:dyDescent="0.3">
      <c r="A52" s="34" t="s">
        <v>68</v>
      </c>
      <c r="B52" s="34" t="s">
        <v>69</v>
      </c>
      <c r="C52" s="31"/>
      <c r="D52" s="43">
        <v>10</v>
      </c>
      <c r="E52" s="41">
        <v>1531.3</v>
      </c>
      <c r="F52" s="40">
        <v>0</v>
      </c>
      <c r="G52" s="41">
        <v>1531.3</v>
      </c>
      <c r="H52" s="42">
        <v>100</v>
      </c>
      <c r="I52" s="40">
        <v>0</v>
      </c>
    </row>
    <row r="53" spans="1:9" x14ac:dyDescent="0.3">
      <c r="A53" s="31"/>
      <c r="B53" s="31"/>
      <c r="C53" s="31"/>
      <c r="D53" s="46">
        <v>30</v>
      </c>
      <c r="E53" s="47">
        <v>5718.1</v>
      </c>
      <c r="F53" s="49">
        <v>0</v>
      </c>
      <c r="G53" s="47">
        <v>5718.1</v>
      </c>
      <c r="H53" s="44">
        <v>100</v>
      </c>
      <c r="I53" s="49">
        <v>0</v>
      </c>
    </row>
    <row r="54" spans="1:9" x14ac:dyDescent="0.3">
      <c r="A54" s="39" t="s">
        <v>78</v>
      </c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4" t="s">
        <v>79</v>
      </c>
      <c r="B55" s="34" t="s">
        <v>80</v>
      </c>
      <c r="C55" s="31"/>
      <c r="D55" s="43">
        <v>30</v>
      </c>
      <c r="E55" s="41">
        <v>5595</v>
      </c>
      <c r="F55" s="40">
        <v>0</v>
      </c>
      <c r="G55" s="41">
        <v>5595</v>
      </c>
      <c r="H55" s="42">
        <v>100</v>
      </c>
      <c r="I55" s="40">
        <v>0</v>
      </c>
    </row>
    <row r="56" spans="1:9" x14ac:dyDescent="0.3">
      <c r="A56" s="34" t="s">
        <v>81</v>
      </c>
      <c r="B56" s="34" t="s">
        <v>82</v>
      </c>
      <c r="C56" s="31"/>
      <c r="D56" s="43">
        <v>12</v>
      </c>
      <c r="E56" s="42">
        <v>642</v>
      </c>
      <c r="F56" s="40">
        <v>0</v>
      </c>
      <c r="G56" s="42">
        <v>642</v>
      </c>
      <c r="H56" s="42">
        <v>100</v>
      </c>
      <c r="I56" s="40">
        <v>0</v>
      </c>
    </row>
    <row r="57" spans="1:9" x14ac:dyDescent="0.3">
      <c r="A57" s="31"/>
      <c r="B57" s="31"/>
      <c r="C57" s="31"/>
      <c r="D57" s="46">
        <v>42</v>
      </c>
      <c r="E57" s="47">
        <v>6237</v>
      </c>
      <c r="F57" s="49">
        <v>0</v>
      </c>
      <c r="G57" s="47">
        <v>6237</v>
      </c>
      <c r="H57" s="44">
        <v>100</v>
      </c>
      <c r="I57" s="49">
        <v>0</v>
      </c>
    </row>
    <row r="58" spans="1:9" x14ac:dyDescent="0.3">
      <c r="A58" s="39" t="s">
        <v>141</v>
      </c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4" t="s">
        <v>126</v>
      </c>
      <c r="B59" s="34" t="s">
        <v>127</v>
      </c>
      <c r="C59" s="31"/>
      <c r="D59" s="40">
        <v>2</v>
      </c>
      <c r="E59" s="42">
        <v>477.82</v>
      </c>
      <c r="F59" s="40">
        <v>0</v>
      </c>
      <c r="G59" s="42">
        <v>477.82</v>
      </c>
      <c r="H59" s="42">
        <v>100</v>
      </c>
      <c r="I59" s="40">
        <v>0</v>
      </c>
    </row>
    <row r="60" spans="1:9" x14ac:dyDescent="0.3">
      <c r="A60" s="34" t="s">
        <v>40</v>
      </c>
      <c r="B60" s="34" t="s">
        <v>41</v>
      </c>
      <c r="C60" s="31"/>
      <c r="D60" s="40">
        <v>6</v>
      </c>
      <c r="E60" s="41">
        <v>1126.3800000000001</v>
      </c>
      <c r="F60" s="40">
        <v>0</v>
      </c>
      <c r="G60" s="41">
        <v>1126.3800000000001</v>
      </c>
      <c r="H60" s="42">
        <v>100</v>
      </c>
      <c r="I60" s="40">
        <v>0</v>
      </c>
    </row>
    <row r="61" spans="1:9" x14ac:dyDescent="0.3">
      <c r="A61" s="34" t="s">
        <v>128</v>
      </c>
      <c r="B61" s="34" t="s">
        <v>129</v>
      </c>
      <c r="C61" s="31"/>
      <c r="D61" s="40">
        <v>3</v>
      </c>
      <c r="E61" s="42">
        <v>687.24</v>
      </c>
      <c r="F61" s="40">
        <v>0</v>
      </c>
      <c r="G61" s="42">
        <v>687.24</v>
      </c>
      <c r="H61" s="42">
        <v>100</v>
      </c>
      <c r="I61" s="40">
        <v>0</v>
      </c>
    </row>
    <row r="62" spans="1:9" x14ac:dyDescent="0.3">
      <c r="A62" s="34" t="s">
        <v>42</v>
      </c>
      <c r="B62" s="34" t="s">
        <v>43</v>
      </c>
      <c r="C62" s="31"/>
      <c r="D62" s="40">
        <v>3</v>
      </c>
      <c r="E62" s="42">
        <v>615</v>
      </c>
      <c r="F62" s="40">
        <v>0</v>
      </c>
      <c r="G62" s="42">
        <v>615</v>
      </c>
      <c r="H62" s="42">
        <v>100</v>
      </c>
      <c r="I62" s="40">
        <v>0</v>
      </c>
    </row>
    <row r="63" spans="1:9" x14ac:dyDescent="0.3">
      <c r="A63" s="31"/>
      <c r="B63" s="31"/>
      <c r="C63" s="31"/>
      <c r="D63" s="46">
        <v>14</v>
      </c>
      <c r="E63" s="47">
        <v>2906.44</v>
      </c>
      <c r="F63" s="49">
        <v>0</v>
      </c>
      <c r="G63" s="47">
        <v>2906.44</v>
      </c>
      <c r="H63" s="44">
        <v>100</v>
      </c>
      <c r="I63" s="49">
        <v>0</v>
      </c>
    </row>
    <row r="64" spans="1:9" x14ac:dyDescent="0.3">
      <c r="A64" s="39" t="s">
        <v>142</v>
      </c>
      <c r="B64" s="31"/>
      <c r="C64" s="31"/>
      <c r="D64" s="31"/>
      <c r="E64" s="31"/>
      <c r="F64" s="31"/>
      <c r="G64" s="31"/>
      <c r="H64" s="31"/>
      <c r="I64" s="31"/>
    </row>
    <row r="65" spans="1:9" x14ac:dyDescent="0.3">
      <c r="A65" s="34" t="s">
        <v>126</v>
      </c>
      <c r="B65" s="34" t="s">
        <v>127</v>
      </c>
      <c r="C65" s="31"/>
      <c r="D65" s="40">
        <v>2</v>
      </c>
      <c r="E65" s="42">
        <v>477.82</v>
      </c>
      <c r="F65" s="40">
        <v>0</v>
      </c>
      <c r="G65" s="42">
        <v>477.82</v>
      </c>
      <c r="H65" s="42">
        <v>100</v>
      </c>
      <c r="I65" s="40">
        <v>0</v>
      </c>
    </row>
    <row r="66" spans="1:9" x14ac:dyDescent="0.3">
      <c r="A66" s="34" t="s">
        <v>130</v>
      </c>
      <c r="B66" s="34" t="s">
        <v>131</v>
      </c>
      <c r="C66" s="31"/>
      <c r="D66" s="40">
        <v>1</v>
      </c>
      <c r="E66" s="42">
        <v>223.3</v>
      </c>
      <c r="F66" s="40">
        <v>0</v>
      </c>
      <c r="G66" s="42">
        <v>223.3</v>
      </c>
      <c r="H66" s="42">
        <v>100</v>
      </c>
      <c r="I66" s="40">
        <v>0</v>
      </c>
    </row>
    <row r="67" spans="1:9" x14ac:dyDescent="0.3">
      <c r="A67" s="34" t="s">
        <v>42</v>
      </c>
      <c r="B67" s="34" t="s">
        <v>43</v>
      </c>
      <c r="C67" s="31"/>
      <c r="D67" s="40">
        <v>1</v>
      </c>
      <c r="E67" s="42">
        <v>205</v>
      </c>
      <c r="F67" s="40">
        <v>0</v>
      </c>
      <c r="G67" s="42">
        <v>205</v>
      </c>
      <c r="H67" s="42">
        <v>100</v>
      </c>
      <c r="I67" s="40">
        <v>0</v>
      </c>
    </row>
    <row r="68" spans="1:9" x14ac:dyDescent="0.3">
      <c r="A68" s="31"/>
      <c r="B68" s="31"/>
      <c r="C68" s="31"/>
      <c r="D68" s="49">
        <v>4</v>
      </c>
      <c r="E68" s="44">
        <v>906.12</v>
      </c>
      <c r="F68" s="49">
        <v>0</v>
      </c>
      <c r="G68" s="44">
        <v>906.12</v>
      </c>
      <c r="H68" s="44">
        <v>100</v>
      </c>
      <c r="I68" s="49">
        <v>0</v>
      </c>
    </row>
    <row r="69" spans="1:9" x14ac:dyDescent="0.3">
      <c r="A69" s="39" t="s">
        <v>143</v>
      </c>
      <c r="B69" s="31"/>
      <c r="C69" s="31"/>
      <c r="D69" s="31"/>
      <c r="E69" s="31"/>
      <c r="F69" s="31"/>
      <c r="G69" s="31"/>
      <c r="H69" s="31"/>
      <c r="I69" s="31"/>
    </row>
    <row r="70" spans="1:9" x14ac:dyDescent="0.3">
      <c r="A70" s="34" t="s">
        <v>126</v>
      </c>
      <c r="B70" s="34" t="s">
        <v>127</v>
      </c>
      <c r="C70" s="31"/>
      <c r="D70" s="40">
        <v>4</v>
      </c>
      <c r="E70" s="42">
        <v>955.64</v>
      </c>
      <c r="F70" s="40">
        <v>0</v>
      </c>
      <c r="G70" s="42">
        <v>955.64</v>
      </c>
      <c r="H70" s="42">
        <v>100</v>
      </c>
      <c r="I70" s="40">
        <v>0</v>
      </c>
    </row>
    <row r="71" spans="1:9" x14ac:dyDescent="0.3">
      <c r="A71" s="34" t="s">
        <v>40</v>
      </c>
      <c r="B71" s="34" t="s">
        <v>41</v>
      </c>
      <c r="C71" s="31"/>
      <c r="D71" s="40">
        <v>6</v>
      </c>
      <c r="E71" s="41">
        <v>1126.3800000000001</v>
      </c>
      <c r="F71" s="40">
        <v>0</v>
      </c>
      <c r="G71" s="41">
        <v>1126.3800000000001</v>
      </c>
      <c r="H71" s="42">
        <v>100</v>
      </c>
      <c r="I71" s="40">
        <v>0</v>
      </c>
    </row>
    <row r="72" spans="1:9" x14ac:dyDescent="0.3">
      <c r="A72" s="34" t="s">
        <v>128</v>
      </c>
      <c r="B72" s="34" t="s">
        <v>129</v>
      </c>
      <c r="C72" s="31"/>
      <c r="D72" s="40">
        <v>4</v>
      </c>
      <c r="E72" s="42">
        <v>916.32</v>
      </c>
      <c r="F72" s="40">
        <v>0</v>
      </c>
      <c r="G72" s="42">
        <v>916.32</v>
      </c>
      <c r="H72" s="42">
        <v>100</v>
      </c>
      <c r="I72" s="40">
        <v>0</v>
      </c>
    </row>
    <row r="73" spans="1:9" x14ac:dyDescent="0.3">
      <c r="A73" s="34" t="s">
        <v>130</v>
      </c>
      <c r="B73" s="34" t="s">
        <v>131</v>
      </c>
      <c r="C73" s="31"/>
      <c r="D73" s="40">
        <v>4</v>
      </c>
      <c r="E73" s="42">
        <v>893.2</v>
      </c>
      <c r="F73" s="40">
        <v>0</v>
      </c>
      <c r="G73" s="42">
        <v>893.2</v>
      </c>
      <c r="H73" s="42">
        <v>100</v>
      </c>
      <c r="I73" s="40">
        <v>0</v>
      </c>
    </row>
    <row r="74" spans="1:9" x14ac:dyDescent="0.3">
      <c r="A74" s="34" t="s">
        <v>42</v>
      </c>
      <c r="B74" s="34" t="s">
        <v>43</v>
      </c>
      <c r="C74" s="31"/>
      <c r="D74" s="40">
        <v>4</v>
      </c>
      <c r="E74" s="42">
        <v>820</v>
      </c>
      <c r="F74" s="40">
        <v>0</v>
      </c>
      <c r="G74" s="42">
        <v>820</v>
      </c>
      <c r="H74" s="42">
        <v>100</v>
      </c>
      <c r="I74" s="40">
        <v>0</v>
      </c>
    </row>
    <row r="75" spans="1:9" x14ac:dyDescent="0.3">
      <c r="A75" s="31"/>
      <c r="B75" s="31"/>
      <c r="C75" s="31"/>
      <c r="D75" s="46">
        <v>22</v>
      </c>
      <c r="E75" s="47">
        <v>4711.54</v>
      </c>
      <c r="F75" s="49">
        <v>0</v>
      </c>
      <c r="G75" s="47">
        <v>4711.54</v>
      </c>
      <c r="H75" s="44">
        <v>100</v>
      </c>
      <c r="I75" s="49">
        <v>0</v>
      </c>
    </row>
    <row r="76" spans="1:9" x14ac:dyDescent="0.3">
      <c r="A76" s="39" t="s">
        <v>144</v>
      </c>
      <c r="B76" s="31"/>
      <c r="C76" s="31"/>
      <c r="D76" s="31"/>
      <c r="E76" s="31"/>
      <c r="F76" s="31"/>
      <c r="G76" s="31"/>
      <c r="H76" s="31"/>
      <c r="I76" s="31"/>
    </row>
    <row r="77" spans="1:9" x14ac:dyDescent="0.3">
      <c r="A77" s="34" t="s">
        <v>126</v>
      </c>
      <c r="B77" s="34" t="s">
        <v>127</v>
      </c>
      <c r="C77" s="31"/>
      <c r="D77" s="40">
        <v>1</v>
      </c>
      <c r="E77" s="42">
        <v>238.91</v>
      </c>
      <c r="F77" s="40">
        <v>0</v>
      </c>
      <c r="G77" s="42">
        <v>238.91</v>
      </c>
      <c r="H77" s="42">
        <v>100</v>
      </c>
      <c r="I77" s="40">
        <v>0</v>
      </c>
    </row>
    <row r="78" spans="1:9" x14ac:dyDescent="0.3">
      <c r="A78" s="34" t="s">
        <v>128</v>
      </c>
      <c r="B78" s="34" t="s">
        <v>129</v>
      </c>
      <c r="C78" s="31"/>
      <c r="D78" s="40">
        <v>3</v>
      </c>
      <c r="E78" s="42">
        <v>687.23</v>
      </c>
      <c r="F78" s="40">
        <v>0</v>
      </c>
      <c r="G78" s="42">
        <v>687.23</v>
      </c>
      <c r="H78" s="42">
        <v>100</v>
      </c>
      <c r="I78" s="40">
        <v>0</v>
      </c>
    </row>
    <row r="79" spans="1:9" x14ac:dyDescent="0.3">
      <c r="A79" s="34" t="s">
        <v>130</v>
      </c>
      <c r="B79" s="34" t="s">
        <v>131</v>
      </c>
      <c r="C79" s="31"/>
      <c r="D79" s="40">
        <v>1</v>
      </c>
      <c r="E79" s="42">
        <v>223.3</v>
      </c>
      <c r="F79" s="40">
        <v>0</v>
      </c>
      <c r="G79" s="42">
        <v>223.3</v>
      </c>
      <c r="H79" s="42">
        <v>100</v>
      </c>
      <c r="I79" s="40">
        <v>0</v>
      </c>
    </row>
    <row r="80" spans="1:9" x14ac:dyDescent="0.3">
      <c r="A80" s="31"/>
      <c r="B80" s="31"/>
      <c r="C80" s="31"/>
      <c r="D80" s="49">
        <v>5</v>
      </c>
      <c r="E80" s="47">
        <v>1149.44</v>
      </c>
      <c r="F80" s="49">
        <v>0</v>
      </c>
      <c r="G80" s="47">
        <v>1149.44</v>
      </c>
      <c r="H80" s="44">
        <v>100</v>
      </c>
      <c r="I80" s="49">
        <v>0</v>
      </c>
    </row>
    <row r="81" spans="1:9" x14ac:dyDescent="0.3">
      <c r="A81" s="39" t="s">
        <v>145</v>
      </c>
      <c r="B81" s="31"/>
      <c r="C81" s="31"/>
      <c r="D81" s="31"/>
      <c r="E81" s="31"/>
      <c r="F81" s="31"/>
      <c r="G81" s="31"/>
      <c r="H81" s="31"/>
      <c r="I81" s="31"/>
    </row>
    <row r="82" spans="1:9" x14ac:dyDescent="0.3">
      <c r="A82" s="34" t="s">
        <v>126</v>
      </c>
      <c r="B82" s="34" t="s">
        <v>127</v>
      </c>
      <c r="C82" s="31"/>
      <c r="D82" s="40">
        <v>3</v>
      </c>
      <c r="E82" s="42">
        <v>716.73</v>
      </c>
      <c r="F82" s="40">
        <v>0</v>
      </c>
      <c r="G82" s="42">
        <v>716.73</v>
      </c>
      <c r="H82" s="42">
        <v>100</v>
      </c>
      <c r="I82" s="40">
        <v>0</v>
      </c>
    </row>
    <row r="83" spans="1:9" x14ac:dyDescent="0.3">
      <c r="A83" s="34" t="s">
        <v>40</v>
      </c>
      <c r="B83" s="34" t="s">
        <v>41</v>
      </c>
      <c r="C83" s="31"/>
      <c r="D83" s="40">
        <v>3</v>
      </c>
      <c r="E83" s="42">
        <v>563.19000000000005</v>
      </c>
      <c r="F83" s="40">
        <v>0</v>
      </c>
      <c r="G83" s="42">
        <v>563.19000000000005</v>
      </c>
      <c r="H83" s="42">
        <v>100</v>
      </c>
      <c r="I83" s="40">
        <v>0</v>
      </c>
    </row>
    <row r="84" spans="1:9" x14ac:dyDescent="0.3">
      <c r="A84" s="34" t="s">
        <v>128</v>
      </c>
      <c r="B84" s="34" t="s">
        <v>129</v>
      </c>
      <c r="C84" s="31"/>
      <c r="D84" s="40">
        <v>3</v>
      </c>
      <c r="E84" s="42">
        <v>687.24</v>
      </c>
      <c r="F84" s="40">
        <v>0</v>
      </c>
      <c r="G84" s="42">
        <v>687.24</v>
      </c>
      <c r="H84" s="42">
        <v>100</v>
      </c>
      <c r="I84" s="40">
        <v>0</v>
      </c>
    </row>
    <row r="85" spans="1:9" x14ac:dyDescent="0.3">
      <c r="A85" s="34" t="s">
        <v>130</v>
      </c>
      <c r="B85" s="34" t="s">
        <v>131</v>
      </c>
      <c r="C85" s="31"/>
      <c r="D85" s="40">
        <v>3</v>
      </c>
      <c r="E85" s="42">
        <v>669.9</v>
      </c>
      <c r="F85" s="40">
        <v>0</v>
      </c>
      <c r="G85" s="42">
        <v>669.9</v>
      </c>
      <c r="H85" s="42">
        <v>100</v>
      </c>
      <c r="I85" s="40">
        <v>0</v>
      </c>
    </row>
    <row r="86" spans="1:9" x14ac:dyDescent="0.3">
      <c r="A86" s="34" t="s">
        <v>42</v>
      </c>
      <c r="B86" s="34" t="s">
        <v>43</v>
      </c>
      <c r="C86" s="31"/>
      <c r="D86" s="40">
        <v>3</v>
      </c>
      <c r="E86" s="42">
        <v>615</v>
      </c>
      <c r="F86" s="40">
        <v>0</v>
      </c>
      <c r="G86" s="42">
        <v>615</v>
      </c>
      <c r="H86" s="42">
        <v>100</v>
      </c>
      <c r="I86" s="40">
        <v>0</v>
      </c>
    </row>
    <row r="87" spans="1:9" x14ac:dyDescent="0.3">
      <c r="A87" s="31"/>
      <c r="B87" s="31"/>
      <c r="C87" s="31"/>
      <c r="D87" s="46">
        <v>15</v>
      </c>
      <c r="E87" s="47">
        <v>3252.06</v>
      </c>
      <c r="F87" s="49">
        <v>0</v>
      </c>
      <c r="G87" s="47">
        <v>3252.06</v>
      </c>
      <c r="H87" s="44">
        <v>100</v>
      </c>
      <c r="I87" s="49">
        <v>0</v>
      </c>
    </row>
    <row r="88" spans="1:9" x14ac:dyDescent="0.3">
      <c r="A88" s="39" t="s">
        <v>146</v>
      </c>
      <c r="B88" s="31"/>
      <c r="C88" s="31"/>
      <c r="D88" s="31"/>
      <c r="E88" s="31"/>
      <c r="F88" s="31"/>
      <c r="G88" s="31"/>
      <c r="H88" s="31"/>
      <c r="I88" s="31"/>
    </row>
    <row r="89" spans="1:9" x14ac:dyDescent="0.3">
      <c r="A89" s="34" t="s">
        <v>126</v>
      </c>
      <c r="B89" s="34" t="s">
        <v>127</v>
      </c>
      <c r="C89" s="31"/>
      <c r="D89" s="40">
        <v>3</v>
      </c>
      <c r="E89" s="42">
        <v>716.73</v>
      </c>
      <c r="F89" s="40">
        <v>0</v>
      </c>
      <c r="G89" s="42">
        <v>716.73</v>
      </c>
      <c r="H89" s="42">
        <v>100</v>
      </c>
      <c r="I89" s="40">
        <v>0</v>
      </c>
    </row>
    <row r="90" spans="1:9" x14ac:dyDescent="0.3">
      <c r="A90" s="34" t="s">
        <v>40</v>
      </c>
      <c r="B90" s="34" t="s">
        <v>41</v>
      </c>
      <c r="C90" s="31"/>
      <c r="D90" s="40">
        <v>5</v>
      </c>
      <c r="E90" s="42">
        <v>938.65</v>
      </c>
      <c r="F90" s="40">
        <v>0</v>
      </c>
      <c r="G90" s="42">
        <v>938.65</v>
      </c>
      <c r="H90" s="42">
        <v>100</v>
      </c>
      <c r="I90" s="40">
        <v>0</v>
      </c>
    </row>
    <row r="91" spans="1:9" x14ac:dyDescent="0.3">
      <c r="A91" s="34" t="s">
        <v>128</v>
      </c>
      <c r="B91" s="34" t="s">
        <v>129</v>
      </c>
      <c r="C91" s="31"/>
      <c r="D91" s="40">
        <v>5</v>
      </c>
      <c r="E91" s="41">
        <v>1145.4000000000001</v>
      </c>
      <c r="F91" s="40">
        <v>0</v>
      </c>
      <c r="G91" s="41">
        <v>1145.4000000000001</v>
      </c>
      <c r="H91" s="42">
        <v>100</v>
      </c>
      <c r="I91" s="40">
        <v>0</v>
      </c>
    </row>
    <row r="92" spans="1:9" x14ac:dyDescent="0.3">
      <c r="A92" s="34" t="s">
        <v>130</v>
      </c>
      <c r="B92" s="34" t="s">
        <v>131</v>
      </c>
      <c r="C92" s="31"/>
      <c r="D92" s="40">
        <v>3</v>
      </c>
      <c r="E92" s="42">
        <v>669.9</v>
      </c>
      <c r="F92" s="40">
        <v>0</v>
      </c>
      <c r="G92" s="42">
        <v>669.9</v>
      </c>
      <c r="H92" s="42">
        <v>100</v>
      </c>
      <c r="I92" s="40">
        <v>0</v>
      </c>
    </row>
    <row r="93" spans="1:9" x14ac:dyDescent="0.3">
      <c r="A93" s="34" t="s">
        <v>42</v>
      </c>
      <c r="B93" s="34" t="s">
        <v>43</v>
      </c>
      <c r="C93" s="31"/>
      <c r="D93" s="40">
        <v>2</v>
      </c>
      <c r="E93" s="42">
        <v>410</v>
      </c>
      <c r="F93" s="40">
        <v>0</v>
      </c>
      <c r="G93" s="42">
        <v>410</v>
      </c>
      <c r="H93" s="42">
        <v>100</v>
      </c>
      <c r="I93" s="40">
        <v>0</v>
      </c>
    </row>
    <row r="94" spans="1:9" x14ac:dyDescent="0.3">
      <c r="A94" s="31"/>
      <c r="B94" s="31"/>
      <c r="C94" s="31"/>
      <c r="D94" s="46">
        <v>18</v>
      </c>
      <c r="E94" s="47">
        <v>3880.68</v>
      </c>
      <c r="F94" s="49">
        <v>0</v>
      </c>
      <c r="G94" s="47">
        <v>3880.68</v>
      </c>
      <c r="H94" s="44">
        <v>100</v>
      </c>
      <c r="I94" s="49">
        <v>0</v>
      </c>
    </row>
    <row r="95" spans="1:9" x14ac:dyDescent="0.3">
      <c r="A95" s="39" t="s">
        <v>147</v>
      </c>
      <c r="B95" s="31"/>
      <c r="C95" s="31"/>
      <c r="D95" s="31"/>
      <c r="E95" s="31"/>
      <c r="F95" s="31"/>
      <c r="G95" s="31"/>
      <c r="H95" s="31"/>
      <c r="I95" s="31"/>
    </row>
    <row r="96" spans="1:9" ht="16.2" customHeight="1" x14ac:dyDescent="0.3">
      <c r="A96" s="34" t="s">
        <v>126</v>
      </c>
      <c r="B96" s="34" t="s">
        <v>127</v>
      </c>
      <c r="C96" s="31"/>
      <c r="D96" s="40">
        <v>3</v>
      </c>
      <c r="E96" s="42">
        <v>716.73</v>
      </c>
      <c r="F96" s="40">
        <v>0</v>
      </c>
      <c r="G96" s="42">
        <v>716.73</v>
      </c>
      <c r="H96" s="42">
        <v>100</v>
      </c>
      <c r="I96" s="40">
        <v>0</v>
      </c>
    </row>
    <row r="97" spans="1:9" x14ac:dyDescent="0.3">
      <c r="A97" s="34" t="s">
        <v>40</v>
      </c>
      <c r="B97" s="34" t="s">
        <v>41</v>
      </c>
      <c r="C97" s="31"/>
      <c r="D97" s="40">
        <v>6</v>
      </c>
      <c r="E97" s="41">
        <v>1126.3800000000001</v>
      </c>
      <c r="F97" s="40">
        <v>0</v>
      </c>
      <c r="G97" s="41">
        <v>1126.3800000000001</v>
      </c>
      <c r="H97" s="42">
        <v>100</v>
      </c>
      <c r="I97" s="40">
        <v>0</v>
      </c>
    </row>
    <row r="98" spans="1:9" x14ac:dyDescent="0.3">
      <c r="A98" s="34" t="s">
        <v>128</v>
      </c>
      <c r="B98" s="34" t="s">
        <v>129</v>
      </c>
      <c r="C98" s="31"/>
      <c r="D98" s="40">
        <v>5</v>
      </c>
      <c r="E98" s="41">
        <v>1145.4000000000001</v>
      </c>
      <c r="F98" s="40">
        <v>0</v>
      </c>
      <c r="G98" s="41">
        <v>1145.4000000000001</v>
      </c>
      <c r="H98" s="42">
        <v>100</v>
      </c>
      <c r="I98" s="40">
        <v>0</v>
      </c>
    </row>
    <row r="99" spans="1:9" x14ac:dyDescent="0.3">
      <c r="A99" s="34" t="s">
        <v>130</v>
      </c>
      <c r="B99" s="34" t="s">
        <v>131</v>
      </c>
      <c r="C99" s="31"/>
      <c r="D99" s="40">
        <v>5</v>
      </c>
      <c r="E99" s="41">
        <v>1116.5</v>
      </c>
      <c r="F99" s="40">
        <v>0</v>
      </c>
      <c r="G99" s="41">
        <v>1116.5</v>
      </c>
      <c r="H99" s="42">
        <v>100</v>
      </c>
      <c r="I99" s="40">
        <v>0</v>
      </c>
    </row>
    <row r="100" spans="1:9" x14ac:dyDescent="0.3">
      <c r="A100" s="34" t="s">
        <v>42</v>
      </c>
      <c r="B100" s="34" t="s">
        <v>43</v>
      </c>
      <c r="C100" s="31"/>
      <c r="D100" s="40">
        <v>4</v>
      </c>
      <c r="E100" s="42">
        <v>820</v>
      </c>
      <c r="F100" s="40">
        <v>0</v>
      </c>
      <c r="G100" s="42">
        <v>820</v>
      </c>
      <c r="H100" s="42">
        <v>100</v>
      </c>
      <c r="I100" s="40">
        <v>0</v>
      </c>
    </row>
    <row r="101" spans="1:9" x14ac:dyDescent="0.3">
      <c r="A101" s="31"/>
      <c r="B101" s="31"/>
      <c r="C101" s="31"/>
      <c r="D101" s="46">
        <v>23</v>
      </c>
      <c r="E101" s="47">
        <v>4925.01</v>
      </c>
      <c r="F101" s="49">
        <v>0</v>
      </c>
      <c r="G101" s="47">
        <v>4925.01</v>
      </c>
      <c r="H101" s="44">
        <v>100</v>
      </c>
      <c r="I101" s="49">
        <v>0</v>
      </c>
    </row>
    <row r="102" spans="1:9" x14ac:dyDescent="0.3">
      <c r="A102" s="39" t="s">
        <v>188</v>
      </c>
      <c r="B102" s="31"/>
      <c r="C102" s="31"/>
      <c r="D102" s="31"/>
      <c r="E102" s="31"/>
      <c r="F102" s="31"/>
      <c r="G102" s="31"/>
      <c r="H102" s="31"/>
      <c r="I102" s="31"/>
    </row>
    <row r="103" spans="1:9" x14ac:dyDescent="0.3">
      <c r="A103" s="34" t="s">
        <v>126</v>
      </c>
      <c r="B103" s="34" t="s">
        <v>127</v>
      </c>
      <c r="C103" s="31"/>
      <c r="D103" s="40">
        <v>3</v>
      </c>
      <c r="E103" s="42">
        <v>716.73</v>
      </c>
      <c r="F103" s="40">
        <v>0</v>
      </c>
      <c r="G103" s="42">
        <v>716.73</v>
      </c>
      <c r="H103" s="42">
        <v>100</v>
      </c>
      <c r="I103" s="40">
        <v>0</v>
      </c>
    </row>
    <row r="104" spans="1:9" x14ac:dyDescent="0.3">
      <c r="A104" s="34" t="s">
        <v>40</v>
      </c>
      <c r="B104" s="34" t="s">
        <v>41</v>
      </c>
      <c r="C104" s="31"/>
      <c r="D104" s="40">
        <v>3</v>
      </c>
      <c r="E104" s="42">
        <v>563.19000000000005</v>
      </c>
      <c r="F104" s="40">
        <v>0</v>
      </c>
      <c r="G104" s="42">
        <v>563.19000000000005</v>
      </c>
      <c r="H104" s="42">
        <v>100</v>
      </c>
      <c r="I104" s="40">
        <v>0</v>
      </c>
    </row>
    <row r="105" spans="1:9" x14ac:dyDescent="0.3">
      <c r="A105" s="34" t="s">
        <v>128</v>
      </c>
      <c r="B105" s="34" t="s">
        <v>129</v>
      </c>
      <c r="C105" s="31"/>
      <c r="D105" s="40">
        <v>3</v>
      </c>
      <c r="E105" s="42">
        <v>687.24</v>
      </c>
      <c r="F105" s="40">
        <v>0</v>
      </c>
      <c r="G105" s="42">
        <v>687.24</v>
      </c>
      <c r="H105" s="42">
        <v>100</v>
      </c>
      <c r="I105" s="40">
        <v>0</v>
      </c>
    </row>
    <row r="106" spans="1:9" x14ac:dyDescent="0.3">
      <c r="A106" s="34" t="s">
        <v>130</v>
      </c>
      <c r="B106" s="34" t="s">
        <v>131</v>
      </c>
      <c r="C106" s="31"/>
      <c r="D106" s="40">
        <v>3</v>
      </c>
      <c r="E106" s="42">
        <v>669.9</v>
      </c>
      <c r="F106" s="40">
        <v>0</v>
      </c>
      <c r="G106" s="42">
        <v>669.9</v>
      </c>
      <c r="H106" s="42">
        <v>100</v>
      </c>
      <c r="I106" s="40">
        <v>0</v>
      </c>
    </row>
    <row r="107" spans="1:9" x14ac:dyDescent="0.3">
      <c r="A107" s="34" t="s">
        <v>42</v>
      </c>
      <c r="B107" s="34" t="s">
        <v>43</v>
      </c>
      <c r="C107" s="31"/>
      <c r="D107" s="40">
        <v>3</v>
      </c>
      <c r="E107" s="42">
        <v>615</v>
      </c>
      <c r="F107" s="40">
        <v>0</v>
      </c>
      <c r="G107" s="42">
        <v>615</v>
      </c>
      <c r="H107" s="42">
        <v>100</v>
      </c>
      <c r="I107" s="40">
        <v>0</v>
      </c>
    </row>
    <row r="108" spans="1:9" x14ac:dyDescent="0.3">
      <c r="A108" s="31"/>
      <c r="B108" s="31"/>
      <c r="C108" s="31"/>
      <c r="D108" s="46">
        <v>15</v>
      </c>
      <c r="E108" s="47">
        <v>3252.06</v>
      </c>
      <c r="F108" s="49">
        <v>0</v>
      </c>
      <c r="G108" s="47">
        <v>3252.06</v>
      </c>
      <c r="H108" s="44">
        <v>100</v>
      </c>
      <c r="I108" s="49">
        <v>0</v>
      </c>
    </row>
    <row r="109" spans="1:9" x14ac:dyDescent="0.3">
      <c r="A109" s="39" t="s">
        <v>149</v>
      </c>
      <c r="B109" s="31"/>
      <c r="C109" s="31"/>
      <c r="D109" s="31"/>
      <c r="E109" s="31"/>
      <c r="F109" s="31"/>
      <c r="G109" s="31"/>
      <c r="H109" s="31"/>
      <c r="I109" s="31"/>
    </row>
    <row r="110" spans="1:9" x14ac:dyDescent="0.3">
      <c r="A110" s="34" t="s">
        <v>126</v>
      </c>
      <c r="B110" s="34" t="s">
        <v>127</v>
      </c>
      <c r="C110" s="31"/>
      <c r="D110" s="40">
        <v>1</v>
      </c>
      <c r="E110" s="42">
        <v>238.91</v>
      </c>
      <c r="F110" s="40">
        <v>0</v>
      </c>
      <c r="G110" s="42">
        <v>238.91</v>
      </c>
      <c r="H110" s="42">
        <v>100</v>
      </c>
      <c r="I110" s="40">
        <v>0</v>
      </c>
    </row>
    <row r="111" spans="1:9" x14ac:dyDescent="0.3">
      <c r="A111" s="34" t="s">
        <v>40</v>
      </c>
      <c r="B111" s="34" t="s">
        <v>41</v>
      </c>
      <c r="C111" s="31"/>
      <c r="D111" s="40">
        <v>2</v>
      </c>
      <c r="E111" s="42">
        <v>375.46</v>
      </c>
      <c r="F111" s="40">
        <v>0</v>
      </c>
      <c r="G111" s="42">
        <v>375.46</v>
      </c>
      <c r="H111" s="42">
        <v>100</v>
      </c>
      <c r="I111" s="40">
        <v>0</v>
      </c>
    </row>
    <row r="112" spans="1:9" x14ac:dyDescent="0.3">
      <c r="A112" s="34" t="s">
        <v>128</v>
      </c>
      <c r="B112" s="34" t="s">
        <v>129</v>
      </c>
      <c r="C112" s="31"/>
      <c r="D112" s="40">
        <v>1</v>
      </c>
      <c r="E112" s="42">
        <v>229.08</v>
      </c>
      <c r="F112" s="40">
        <v>0</v>
      </c>
      <c r="G112" s="42">
        <v>229.08</v>
      </c>
      <c r="H112" s="42">
        <v>100</v>
      </c>
      <c r="I112" s="40">
        <v>0</v>
      </c>
    </row>
    <row r="113" spans="1:9" x14ac:dyDescent="0.3">
      <c r="A113" s="34" t="s">
        <v>130</v>
      </c>
      <c r="B113" s="34" t="s">
        <v>131</v>
      </c>
      <c r="C113" s="31"/>
      <c r="D113" s="40">
        <v>2</v>
      </c>
      <c r="E113" s="42">
        <v>446.6</v>
      </c>
      <c r="F113" s="40">
        <v>0</v>
      </c>
      <c r="G113" s="42">
        <v>446.6</v>
      </c>
      <c r="H113" s="42">
        <v>100</v>
      </c>
      <c r="I113" s="40">
        <v>0</v>
      </c>
    </row>
    <row r="114" spans="1:9" x14ac:dyDescent="0.3">
      <c r="A114" s="34" t="s">
        <v>42</v>
      </c>
      <c r="B114" s="34" t="s">
        <v>43</v>
      </c>
      <c r="C114" s="31"/>
      <c r="D114" s="40">
        <v>2</v>
      </c>
      <c r="E114" s="42">
        <v>410</v>
      </c>
      <c r="F114" s="40">
        <v>0</v>
      </c>
      <c r="G114" s="42">
        <v>410</v>
      </c>
      <c r="H114" s="42">
        <v>100</v>
      </c>
      <c r="I114" s="40">
        <v>0</v>
      </c>
    </row>
    <row r="115" spans="1:9" x14ac:dyDescent="0.3">
      <c r="A115" s="31"/>
      <c r="B115" s="31"/>
      <c r="C115" s="31"/>
      <c r="D115" s="49">
        <v>8</v>
      </c>
      <c r="E115" s="47">
        <v>1700.05</v>
      </c>
      <c r="F115" s="49">
        <v>0</v>
      </c>
      <c r="G115" s="47">
        <v>1700.05</v>
      </c>
      <c r="H115" s="44">
        <v>100</v>
      </c>
      <c r="I115" s="49">
        <v>0</v>
      </c>
    </row>
    <row r="116" spans="1:9" x14ac:dyDescent="0.3">
      <c r="A116" s="39" t="s">
        <v>150</v>
      </c>
      <c r="B116" s="31"/>
      <c r="C116" s="31"/>
      <c r="D116" s="31"/>
      <c r="E116" s="31"/>
      <c r="F116" s="31"/>
      <c r="G116" s="31"/>
      <c r="H116" s="31"/>
      <c r="I116" s="31"/>
    </row>
    <row r="117" spans="1:9" x14ac:dyDescent="0.3">
      <c r="A117" s="34" t="s">
        <v>126</v>
      </c>
      <c r="B117" s="34" t="s">
        <v>127</v>
      </c>
      <c r="C117" s="31"/>
      <c r="D117" s="40">
        <v>5</v>
      </c>
      <c r="E117" s="41">
        <v>1194.55</v>
      </c>
      <c r="F117" s="40">
        <v>0</v>
      </c>
      <c r="G117" s="41">
        <v>1194.55</v>
      </c>
      <c r="H117" s="42">
        <v>100</v>
      </c>
      <c r="I117" s="40">
        <v>0</v>
      </c>
    </row>
    <row r="118" spans="1:9" x14ac:dyDescent="0.3">
      <c r="A118" s="34" t="s">
        <v>40</v>
      </c>
      <c r="B118" s="34" t="s">
        <v>41</v>
      </c>
      <c r="C118" s="31"/>
      <c r="D118" s="40">
        <v>7</v>
      </c>
      <c r="E118" s="41">
        <v>1314.11</v>
      </c>
      <c r="F118" s="40">
        <v>0</v>
      </c>
      <c r="G118" s="41">
        <v>1314.11</v>
      </c>
      <c r="H118" s="42">
        <v>100</v>
      </c>
      <c r="I118" s="40">
        <v>0</v>
      </c>
    </row>
    <row r="119" spans="1:9" x14ac:dyDescent="0.3">
      <c r="A119" s="34" t="s">
        <v>128</v>
      </c>
      <c r="B119" s="34" t="s">
        <v>129</v>
      </c>
      <c r="C119" s="31"/>
      <c r="D119" s="40">
        <v>4</v>
      </c>
      <c r="E119" s="42">
        <v>916.32</v>
      </c>
      <c r="F119" s="40">
        <v>0</v>
      </c>
      <c r="G119" s="42">
        <v>916.32</v>
      </c>
      <c r="H119" s="42">
        <v>100</v>
      </c>
      <c r="I119" s="40">
        <v>0</v>
      </c>
    </row>
    <row r="120" spans="1:9" x14ac:dyDescent="0.3">
      <c r="A120" s="34" t="s">
        <v>130</v>
      </c>
      <c r="B120" s="34" t="s">
        <v>131</v>
      </c>
      <c r="C120" s="31"/>
      <c r="D120" s="40">
        <v>5</v>
      </c>
      <c r="E120" s="41">
        <v>1116.5</v>
      </c>
      <c r="F120" s="40">
        <v>0</v>
      </c>
      <c r="G120" s="41">
        <v>1116.5</v>
      </c>
      <c r="H120" s="42">
        <v>100</v>
      </c>
      <c r="I120" s="40">
        <v>0</v>
      </c>
    </row>
    <row r="121" spans="1:9" x14ac:dyDescent="0.3">
      <c r="A121" s="34" t="s">
        <v>42</v>
      </c>
      <c r="B121" s="34" t="s">
        <v>43</v>
      </c>
      <c r="C121" s="31"/>
      <c r="D121" s="40">
        <v>4</v>
      </c>
      <c r="E121" s="42">
        <v>820</v>
      </c>
      <c r="F121" s="40">
        <v>0</v>
      </c>
      <c r="G121" s="42">
        <v>820</v>
      </c>
      <c r="H121" s="42">
        <v>100</v>
      </c>
      <c r="I121" s="40">
        <v>0</v>
      </c>
    </row>
    <row r="122" spans="1:9" x14ac:dyDescent="0.3">
      <c r="A122" s="31"/>
      <c r="B122" s="31"/>
      <c r="C122" s="31"/>
      <c r="D122" s="46">
        <v>25</v>
      </c>
      <c r="E122" s="47">
        <v>5361.48</v>
      </c>
      <c r="F122" s="49">
        <v>0</v>
      </c>
      <c r="G122" s="47">
        <v>5361.48</v>
      </c>
      <c r="H122" s="44">
        <v>100</v>
      </c>
      <c r="I122" s="49">
        <v>0</v>
      </c>
    </row>
    <row r="123" spans="1:9" x14ac:dyDescent="0.3">
      <c r="A123" s="39" t="s">
        <v>151</v>
      </c>
      <c r="B123" s="31"/>
      <c r="C123" s="31"/>
      <c r="D123" s="31"/>
      <c r="E123" s="31"/>
      <c r="F123" s="31"/>
      <c r="G123" s="31"/>
      <c r="H123" s="31"/>
      <c r="I123" s="31"/>
    </row>
    <row r="124" spans="1:9" x14ac:dyDescent="0.3">
      <c r="A124" s="34" t="s">
        <v>40</v>
      </c>
      <c r="B124" s="34" t="s">
        <v>41</v>
      </c>
      <c r="C124" s="31"/>
      <c r="D124" s="40">
        <v>3</v>
      </c>
      <c r="E124" s="42">
        <v>563.19000000000005</v>
      </c>
      <c r="F124" s="40">
        <v>0</v>
      </c>
      <c r="G124" s="42">
        <v>563.19000000000005</v>
      </c>
      <c r="H124" s="42">
        <v>100</v>
      </c>
      <c r="I124" s="40">
        <v>0</v>
      </c>
    </row>
    <row r="125" spans="1:9" x14ac:dyDescent="0.3">
      <c r="A125" s="34" t="s">
        <v>128</v>
      </c>
      <c r="B125" s="34" t="s">
        <v>129</v>
      </c>
      <c r="C125" s="31"/>
      <c r="D125" s="40">
        <v>2</v>
      </c>
      <c r="E125" s="42">
        <v>458.16</v>
      </c>
      <c r="F125" s="40">
        <v>0</v>
      </c>
      <c r="G125" s="42">
        <v>458.16</v>
      </c>
      <c r="H125" s="42">
        <v>100</v>
      </c>
      <c r="I125" s="40">
        <v>0</v>
      </c>
    </row>
    <row r="126" spans="1:9" x14ac:dyDescent="0.3">
      <c r="A126" s="34" t="s">
        <v>130</v>
      </c>
      <c r="B126" s="34" t="s">
        <v>131</v>
      </c>
      <c r="C126" s="31"/>
      <c r="D126" s="40">
        <v>3</v>
      </c>
      <c r="E126" s="42">
        <v>669.9</v>
      </c>
      <c r="F126" s="40">
        <v>0</v>
      </c>
      <c r="G126" s="42">
        <v>669.9</v>
      </c>
      <c r="H126" s="42">
        <v>100</v>
      </c>
      <c r="I126" s="40">
        <v>0</v>
      </c>
    </row>
    <row r="127" spans="1:9" x14ac:dyDescent="0.3">
      <c r="A127" s="34" t="s">
        <v>42</v>
      </c>
      <c r="B127" s="34" t="s">
        <v>43</v>
      </c>
      <c r="C127" s="31"/>
      <c r="D127" s="40">
        <v>6</v>
      </c>
      <c r="E127" s="41">
        <v>1230</v>
      </c>
      <c r="F127" s="40">
        <v>0</v>
      </c>
      <c r="G127" s="41">
        <v>1230</v>
      </c>
      <c r="H127" s="42">
        <v>100</v>
      </c>
      <c r="I127" s="40">
        <v>0</v>
      </c>
    </row>
    <row r="128" spans="1:9" x14ac:dyDescent="0.3">
      <c r="A128" s="31"/>
      <c r="B128" s="31"/>
      <c r="C128" s="31"/>
      <c r="D128" s="46">
        <v>14</v>
      </c>
      <c r="E128" s="47">
        <v>2921.25</v>
      </c>
      <c r="F128" s="49">
        <v>0</v>
      </c>
      <c r="G128" s="47">
        <v>2921.25</v>
      </c>
      <c r="H128" s="44">
        <v>100</v>
      </c>
      <c r="I128" s="49">
        <v>0</v>
      </c>
    </row>
    <row r="129" spans="1:9" x14ac:dyDescent="0.3">
      <c r="A129" s="39" t="s">
        <v>152</v>
      </c>
      <c r="B129" s="31"/>
      <c r="C129" s="31"/>
      <c r="D129" s="31"/>
      <c r="E129" s="31"/>
      <c r="F129" s="31"/>
      <c r="G129" s="31"/>
      <c r="H129" s="31"/>
      <c r="I129" s="31"/>
    </row>
    <row r="130" spans="1:9" x14ac:dyDescent="0.3">
      <c r="A130" s="34" t="s">
        <v>126</v>
      </c>
      <c r="B130" s="34" t="s">
        <v>127</v>
      </c>
      <c r="C130" s="31"/>
      <c r="D130" s="40">
        <v>7</v>
      </c>
      <c r="E130" s="41">
        <v>1672.38</v>
      </c>
      <c r="F130" s="40">
        <v>0</v>
      </c>
      <c r="G130" s="41">
        <v>1672.38</v>
      </c>
      <c r="H130" s="42">
        <v>100</v>
      </c>
      <c r="I130" s="40">
        <v>0</v>
      </c>
    </row>
    <row r="131" spans="1:9" x14ac:dyDescent="0.3">
      <c r="A131" s="34" t="s">
        <v>128</v>
      </c>
      <c r="B131" s="34" t="s">
        <v>129</v>
      </c>
      <c r="C131" s="31"/>
      <c r="D131" s="40">
        <v>2</v>
      </c>
      <c r="E131" s="42">
        <v>458.16</v>
      </c>
      <c r="F131" s="40">
        <v>0</v>
      </c>
      <c r="G131" s="42">
        <v>458.16</v>
      </c>
      <c r="H131" s="42">
        <v>100</v>
      </c>
      <c r="I131" s="40">
        <v>0</v>
      </c>
    </row>
    <row r="132" spans="1:9" x14ac:dyDescent="0.3">
      <c r="A132" s="34" t="s">
        <v>130</v>
      </c>
      <c r="B132" s="34" t="s">
        <v>131</v>
      </c>
      <c r="C132" s="31"/>
      <c r="D132" s="40">
        <v>2</v>
      </c>
      <c r="E132" s="42">
        <v>446.6</v>
      </c>
      <c r="F132" s="40">
        <v>0</v>
      </c>
      <c r="G132" s="42">
        <v>446.6</v>
      </c>
      <c r="H132" s="42">
        <v>100</v>
      </c>
      <c r="I132" s="40">
        <v>0</v>
      </c>
    </row>
    <row r="133" spans="1:9" x14ac:dyDescent="0.3">
      <c r="A133" s="34" t="s">
        <v>42</v>
      </c>
      <c r="B133" s="34" t="s">
        <v>43</v>
      </c>
      <c r="C133" s="31"/>
      <c r="D133" s="40">
        <v>4</v>
      </c>
      <c r="E133" s="42">
        <v>820</v>
      </c>
      <c r="F133" s="40">
        <v>0</v>
      </c>
      <c r="G133" s="42">
        <v>820</v>
      </c>
      <c r="H133" s="42">
        <v>100</v>
      </c>
      <c r="I133" s="40">
        <v>0</v>
      </c>
    </row>
    <row r="134" spans="1:9" x14ac:dyDescent="0.3">
      <c r="A134" s="31"/>
      <c r="B134" s="31"/>
      <c r="C134" s="31"/>
      <c r="D134" s="46">
        <v>15</v>
      </c>
      <c r="E134" s="47">
        <v>3397.14</v>
      </c>
      <c r="F134" s="49">
        <v>0</v>
      </c>
      <c r="G134" s="47">
        <v>3397.14</v>
      </c>
      <c r="H134" s="44">
        <v>100</v>
      </c>
      <c r="I134" s="49">
        <v>0</v>
      </c>
    </row>
    <row r="135" spans="1:9" x14ac:dyDescent="0.3">
      <c r="A135" s="39" t="s">
        <v>153</v>
      </c>
      <c r="B135" s="31"/>
      <c r="C135" s="31"/>
      <c r="D135" s="31"/>
      <c r="E135" s="31"/>
      <c r="F135" s="31"/>
      <c r="G135" s="31"/>
      <c r="H135" s="31"/>
      <c r="I135" s="31"/>
    </row>
    <row r="136" spans="1:9" x14ac:dyDescent="0.3">
      <c r="A136" s="34" t="s">
        <v>40</v>
      </c>
      <c r="B136" s="34" t="s">
        <v>41</v>
      </c>
      <c r="C136" s="31"/>
      <c r="D136" s="40">
        <v>4</v>
      </c>
      <c r="E136" s="42">
        <v>750.92</v>
      </c>
      <c r="F136" s="40">
        <v>0</v>
      </c>
      <c r="G136" s="42">
        <v>750.92</v>
      </c>
      <c r="H136" s="42">
        <v>100</v>
      </c>
      <c r="I136" s="40">
        <v>0</v>
      </c>
    </row>
    <row r="137" spans="1:9" x14ac:dyDescent="0.3">
      <c r="A137" s="34" t="s">
        <v>128</v>
      </c>
      <c r="B137" s="34" t="s">
        <v>129</v>
      </c>
      <c r="C137" s="31"/>
      <c r="D137" s="40">
        <v>2</v>
      </c>
      <c r="E137" s="42">
        <v>458.16</v>
      </c>
      <c r="F137" s="40">
        <v>0</v>
      </c>
      <c r="G137" s="42">
        <v>458.16</v>
      </c>
      <c r="H137" s="42">
        <v>100</v>
      </c>
      <c r="I137" s="40">
        <v>0</v>
      </c>
    </row>
    <row r="138" spans="1:9" x14ac:dyDescent="0.3">
      <c r="A138" s="34" t="s">
        <v>130</v>
      </c>
      <c r="B138" s="34" t="s">
        <v>131</v>
      </c>
      <c r="C138" s="31"/>
      <c r="D138" s="40">
        <v>3</v>
      </c>
      <c r="E138" s="42">
        <v>669.9</v>
      </c>
      <c r="F138" s="40">
        <v>0</v>
      </c>
      <c r="G138" s="42">
        <v>669.9</v>
      </c>
      <c r="H138" s="42">
        <v>100</v>
      </c>
      <c r="I138" s="40">
        <v>0</v>
      </c>
    </row>
    <row r="139" spans="1:9" x14ac:dyDescent="0.3">
      <c r="A139" s="34" t="s">
        <v>42</v>
      </c>
      <c r="B139" s="34" t="s">
        <v>43</v>
      </c>
      <c r="C139" s="31"/>
      <c r="D139" s="40">
        <v>3</v>
      </c>
      <c r="E139" s="42">
        <v>615</v>
      </c>
      <c r="F139" s="40">
        <v>0</v>
      </c>
      <c r="G139" s="42">
        <v>615</v>
      </c>
      <c r="H139" s="42">
        <v>100</v>
      </c>
      <c r="I139" s="40">
        <v>0</v>
      </c>
    </row>
    <row r="140" spans="1:9" x14ac:dyDescent="0.3">
      <c r="A140" s="31"/>
      <c r="B140" s="31"/>
      <c r="C140" s="31"/>
      <c r="D140" s="46">
        <v>12</v>
      </c>
      <c r="E140" s="47">
        <v>2493.98</v>
      </c>
      <c r="F140" s="49">
        <v>0</v>
      </c>
      <c r="G140" s="47">
        <v>2493.98</v>
      </c>
      <c r="H140" s="44">
        <v>100</v>
      </c>
      <c r="I140" s="49">
        <v>0</v>
      </c>
    </row>
    <row r="141" spans="1:9" x14ac:dyDescent="0.3">
      <c r="A141" s="39" t="s">
        <v>155</v>
      </c>
      <c r="B141" s="31"/>
      <c r="C141" s="31"/>
      <c r="D141" s="31"/>
      <c r="E141" s="31"/>
      <c r="F141" s="31"/>
      <c r="G141" s="31"/>
      <c r="H141" s="31"/>
      <c r="I141" s="31"/>
    </row>
    <row r="142" spans="1:9" x14ac:dyDescent="0.3">
      <c r="A142" s="34" t="s">
        <v>128</v>
      </c>
      <c r="B142" s="34" t="s">
        <v>129</v>
      </c>
      <c r="C142" s="31"/>
      <c r="D142" s="40">
        <v>3</v>
      </c>
      <c r="E142" s="42">
        <v>687.24</v>
      </c>
      <c r="F142" s="40">
        <v>0</v>
      </c>
      <c r="G142" s="42">
        <v>687.24</v>
      </c>
      <c r="H142" s="42">
        <v>100</v>
      </c>
      <c r="I142" s="40">
        <v>0</v>
      </c>
    </row>
    <row r="143" spans="1:9" x14ac:dyDescent="0.3">
      <c r="A143" s="34" t="s">
        <v>130</v>
      </c>
      <c r="B143" s="34" t="s">
        <v>131</v>
      </c>
      <c r="C143" s="31"/>
      <c r="D143" s="40">
        <v>3</v>
      </c>
      <c r="E143" s="42">
        <v>669.9</v>
      </c>
      <c r="F143" s="40">
        <v>0</v>
      </c>
      <c r="G143" s="42">
        <v>669.9</v>
      </c>
      <c r="H143" s="42">
        <v>100</v>
      </c>
      <c r="I143" s="40">
        <v>0</v>
      </c>
    </row>
    <row r="144" spans="1:9" x14ac:dyDescent="0.3">
      <c r="A144" s="34" t="s">
        <v>42</v>
      </c>
      <c r="B144" s="34" t="s">
        <v>43</v>
      </c>
      <c r="C144" s="31"/>
      <c r="D144" s="40">
        <v>3</v>
      </c>
      <c r="E144" s="42">
        <v>615</v>
      </c>
      <c r="F144" s="40">
        <v>0</v>
      </c>
      <c r="G144" s="42">
        <v>615</v>
      </c>
      <c r="H144" s="42">
        <v>100</v>
      </c>
      <c r="I144" s="40">
        <v>0</v>
      </c>
    </row>
    <row r="145" spans="1:9" x14ac:dyDescent="0.3">
      <c r="A145" s="31"/>
      <c r="B145" s="31"/>
      <c r="C145" s="31"/>
      <c r="D145" s="49">
        <v>9</v>
      </c>
      <c r="E145" s="47">
        <v>1972.14</v>
      </c>
      <c r="F145" s="49">
        <v>0</v>
      </c>
      <c r="G145" s="47">
        <v>1972.14</v>
      </c>
      <c r="H145" s="44">
        <v>100</v>
      </c>
      <c r="I145" s="49">
        <v>0</v>
      </c>
    </row>
    <row r="146" spans="1:9" x14ac:dyDescent="0.3">
      <c r="A146" s="39" t="s">
        <v>156</v>
      </c>
      <c r="B146" s="31"/>
      <c r="C146" s="31"/>
      <c r="D146" s="31"/>
      <c r="E146" s="31"/>
      <c r="F146" s="31"/>
      <c r="G146" s="31"/>
      <c r="H146" s="31"/>
      <c r="I146" s="31"/>
    </row>
    <row r="147" spans="1:9" x14ac:dyDescent="0.3">
      <c r="A147" s="34" t="s">
        <v>40</v>
      </c>
      <c r="B147" s="34" t="s">
        <v>41</v>
      </c>
      <c r="C147" s="31"/>
      <c r="D147" s="40">
        <v>3</v>
      </c>
      <c r="E147" s="42">
        <v>563.19000000000005</v>
      </c>
      <c r="F147" s="40">
        <v>0</v>
      </c>
      <c r="G147" s="42">
        <v>563.19000000000005</v>
      </c>
      <c r="H147" s="42">
        <v>100</v>
      </c>
      <c r="I147" s="40">
        <v>0</v>
      </c>
    </row>
    <row r="148" spans="1:9" x14ac:dyDescent="0.3">
      <c r="A148" s="34" t="s">
        <v>128</v>
      </c>
      <c r="B148" s="34" t="s">
        <v>129</v>
      </c>
      <c r="C148" s="31"/>
      <c r="D148" s="40">
        <v>1</v>
      </c>
      <c r="E148" s="42">
        <v>229.08</v>
      </c>
      <c r="F148" s="40">
        <v>0</v>
      </c>
      <c r="G148" s="42">
        <v>229.08</v>
      </c>
      <c r="H148" s="42">
        <v>100</v>
      </c>
      <c r="I148" s="40">
        <v>0</v>
      </c>
    </row>
    <row r="149" spans="1:9" x14ac:dyDescent="0.3">
      <c r="A149" s="34" t="s">
        <v>130</v>
      </c>
      <c r="B149" s="34" t="s">
        <v>131</v>
      </c>
      <c r="C149" s="31"/>
      <c r="D149" s="40">
        <v>2</v>
      </c>
      <c r="E149" s="42">
        <v>446.59</v>
      </c>
      <c r="F149" s="40">
        <v>0</v>
      </c>
      <c r="G149" s="42">
        <v>446.59</v>
      </c>
      <c r="H149" s="42">
        <v>100</v>
      </c>
      <c r="I149" s="40">
        <v>0</v>
      </c>
    </row>
    <row r="150" spans="1:9" x14ac:dyDescent="0.3">
      <c r="A150" s="34" t="s">
        <v>42</v>
      </c>
      <c r="B150" s="34" t="s">
        <v>43</v>
      </c>
      <c r="C150" s="31"/>
      <c r="D150" s="40">
        <v>1</v>
      </c>
      <c r="E150" s="42">
        <v>205</v>
      </c>
      <c r="F150" s="40">
        <v>0</v>
      </c>
      <c r="G150" s="42">
        <v>205</v>
      </c>
      <c r="H150" s="42">
        <v>100</v>
      </c>
      <c r="I150" s="40">
        <v>0</v>
      </c>
    </row>
    <row r="151" spans="1:9" x14ac:dyDescent="0.3">
      <c r="A151" s="31"/>
      <c r="B151" s="31"/>
      <c r="C151" s="31"/>
      <c r="D151" s="49">
        <v>7</v>
      </c>
      <c r="E151" s="47">
        <v>1443.86</v>
      </c>
      <c r="F151" s="49">
        <v>0</v>
      </c>
      <c r="G151" s="47">
        <v>1443.86</v>
      </c>
      <c r="H151" s="44">
        <v>100</v>
      </c>
      <c r="I151" s="49">
        <v>0</v>
      </c>
    </row>
    <row r="152" spans="1:9" x14ac:dyDescent="0.3">
      <c r="A152" s="39" t="s">
        <v>157</v>
      </c>
      <c r="B152" s="31"/>
      <c r="C152" s="31"/>
      <c r="D152" s="31"/>
      <c r="E152" s="31"/>
      <c r="F152" s="31"/>
      <c r="G152" s="31"/>
      <c r="H152" s="31"/>
      <c r="I152" s="31"/>
    </row>
    <row r="153" spans="1:9" x14ac:dyDescent="0.3">
      <c r="A153" s="34" t="s">
        <v>126</v>
      </c>
      <c r="B153" s="34" t="s">
        <v>127</v>
      </c>
      <c r="C153" s="31"/>
      <c r="D153" s="40">
        <v>1</v>
      </c>
      <c r="E153" s="42">
        <v>238.91</v>
      </c>
      <c r="F153" s="40">
        <v>0</v>
      </c>
      <c r="G153" s="42">
        <v>238.91</v>
      </c>
      <c r="H153" s="42">
        <v>100</v>
      </c>
      <c r="I153" s="40">
        <v>0</v>
      </c>
    </row>
    <row r="154" spans="1:9" x14ac:dyDescent="0.3">
      <c r="A154" s="34" t="s">
        <v>40</v>
      </c>
      <c r="B154" s="34" t="s">
        <v>41</v>
      </c>
      <c r="C154" s="31"/>
      <c r="D154" s="40">
        <v>1</v>
      </c>
      <c r="E154" s="42">
        <v>187.73</v>
      </c>
      <c r="F154" s="40">
        <v>0</v>
      </c>
      <c r="G154" s="42">
        <v>187.73</v>
      </c>
      <c r="H154" s="42">
        <v>100</v>
      </c>
      <c r="I154" s="40">
        <v>0</v>
      </c>
    </row>
    <row r="155" spans="1:9" x14ac:dyDescent="0.3">
      <c r="A155" s="34" t="s">
        <v>128</v>
      </c>
      <c r="B155" s="34" t="s">
        <v>129</v>
      </c>
      <c r="C155" s="31"/>
      <c r="D155" s="40">
        <v>1</v>
      </c>
      <c r="E155" s="42">
        <v>229.08</v>
      </c>
      <c r="F155" s="40">
        <v>0</v>
      </c>
      <c r="G155" s="42">
        <v>229.08</v>
      </c>
      <c r="H155" s="42">
        <v>100</v>
      </c>
      <c r="I155" s="40">
        <v>0</v>
      </c>
    </row>
    <row r="156" spans="1:9" x14ac:dyDescent="0.3">
      <c r="A156" s="34" t="s">
        <v>130</v>
      </c>
      <c r="B156" s="34" t="s">
        <v>131</v>
      </c>
      <c r="C156" s="31"/>
      <c r="D156" s="40">
        <v>1</v>
      </c>
      <c r="E156" s="42">
        <v>223.3</v>
      </c>
      <c r="F156" s="40">
        <v>0</v>
      </c>
      <c r="G156" s="42">
        <v>223.3</v>
      </c>
      <c r="H156" s="42">
        <v>100</v>
      </c>
      <c r="I156" s="40">
        <v>0</v>
      </c>
    </row>
    <row r="157" spans="1:9" x14ac:dyDescent="0.3">
      <c r="A157" s="34" t="s">
        <v>42</v>
      </c>
      <c r="B157" s="34" t="s">
        <v>43</v>
      </c>
      <c r="C157" s="31"/>
      <c r="D157" s="40">
        <v>2</v>
      </c>
      <c r="E157" s="42">
        <v>410</v>
      </c>
      <c r="F157" s="40">
        <v>0</v>
      </c>
      <c r="G157" s="42">
        <v>410</v>
      </c>
      <c r="H157" s="42">
        <v>100</v>
      </c>
      <c r="I157" s="40">
        <v>0</v>
      </c>
    </row>
    <row r="158" spans="1:9" x14ac:dyDescent="0.3">
      <c r="A158" s="31"/>
      <c r="B158" s="31"/>
      <c r="C158" s="31"/>
      <c r="D158" s="49">
        <v>6</v>
      </c>
      <c r="E158" s="47">
        <v>1289.02</v>
      </c>
      <c r="F158" s="49">
        <v>0</v>
      </c>
      <c r="G158" s="47">
        <v>1289.02</v>
      </c>
      <c r="H158" s="44">
        <v>100</v>
      </c>
      <c r="I158" s="49">
        <v>0</v>
      </c>
    </row>
    <row r="159" spans="1:9" x14ac:dyDescent="0.3">
      <c r="A159" s="39" t="s">
        <v>159</v>
      </c>
      <c r="B159" s="31"/>
      <c r="C159" s="31"/>
      <c r="D159" s="31"/>
      <c r="E159" s="31"/>
      <c r="F159" s="31"/>
      <c r="G159" s="31"/>
      <c r="H159" s="31"/>
      <c r="I159" s="31"/>
    </row>
    <row r="160" spans="1:9" x14ac:dyDescent="0.3">
      <c r="A160" s="34" t="s">
        <v>128</v>
      </c>
      <c r="B160" s="34" t="s">
        <v>129</v>
      </c>
      <c r="C160" s="31"/>
      <c r="D160" s="40">
        <v>4</v>
      </c>
      <c r="E160" s="42">
        <v>916.31</v>
      </c>
      <c r="F160" s="40">
        <v>0</v>
      </c>
      <c r="G160" s="42">
        <v>916.31</v>
      </c>
      <c r="H160" s="42">
        <v>100</v>
      </c>
      <c r="I160" s="40">
        <v>0</v>
      </c>
    </row>
    <row r="161" spans="1:9" x14ac:dyDescent="0.3">
      <c r="A161" s="34" t="s">
        <v>130</v>
      </c>
      <c r="B161" s="34" t="s">
        <v>131</v>
      </c>
      <c r="C161" s="31"/>
      <c r="D161" s="40">
        <v>8</v>
      </c>
      <c r="E161" s="41">
        <v>1786.38</v>
      </c>
      <c r="F161" s="40">
        <v>0</v>
      </c>
      <c r="G161" s="41">
        <v>1786.38</v>
      </c>
      <c r="H161" s="42">
        <v>100</v>
      </c>
      <c r="I161" s="40">
        <v>0</v>
      </c>
    </row>
    <row r="162" spans="1:9" x14ac:dyDescent="0.3">
      <c r="A162" s="34" t="s">
        <v>42</v>
      </c>
      <c r="B162" s="34" t="s">
        <v>43</v>
      </c>
      <c r="C162" s="31"/>
      <c r="D162" s="40">
        <v>8</v>
      </c>
      <c r="E162" s="41">
        <v>1640</v>
      </c>
      <c r="F162" s="40">
        <v>0</v>
      </c>
      <c r="G162" s="41">
        <v>1640</v>
      </c>
      <c r="H162" s="42">
        <v>100</v>
      </c>
      <c r="I162" s="40">
        <v>0</v>
      </c>
    </row>
    <row r="163" spans="1:9" x14ac:dyDescent="0.3">
      <c r="A163" s="31"/>
      <c r="B163" s="31"/>
      <c r="C163" s="31"/>
      <c r="D163" s="46">
        <v>20</v>
      </c>
      <c r="E163" s="47">
        <v>4342.6899999999996</v>
      </c>
      <c r="F163" s="49">
        <v>0</v>
      </c>
      <c r="G163" s="47">
        <v>4342.6899999999996</v>
      </c>
      <c r="H163" s="44">
        <v>100</v>
      </c>
      <c r="I163" s="49">
        <v>0</v>
      </c>
    </row>
    <row r="164" spans="1:9" x14ac:dyDescent="0.3">
      <c r="A164" s="39" t="s">
        <v>160</v>
      </c>
      <c r="B164" s="31"/>
      <c r="C164" s="31"/>
      <c r="D164" s="31"/>
      <c r="E164" s="31"/>
      <c r="F164" s="31"/>
      <c r="G164" s="31"/>
      <c r="H164" s="31"/>
      <c r="I164" s="31"/>
    </row>
    <row r="165" spans="1:9" x14ac:dyDescent="0.3">
      <c r="A165" s="34" t="s">
        <v>126</v>
      </c>
      <c r="B165" s="34" t="s">
        <v>127</v>
      </c>
      <c r="C165" s="31"/>
      <c r="D165" s="40">
        <v>2</v>
      </c>
      <c r="E165" s="42">
        <v>477.82</v>
      </c>
      <c r="F165" s="40">
        <v>0</v>
      </c>
      <c r="G165" s="42">
        <v>477.82</v>
      </c>
      <c r="H165" s="42">
        <v>100</v>
      </c>
      <c r="I165" s="40">
        <v>0</v>
      </c>
    </row>
    <row r="166" spans="1:9" x14ac:dyDescent="0.3">
      <c r="A166" s="34" t="s">
        <v>40</v>
      </c>
      <c r="B166" s="34" t="s">
        <v>41</v>
      </c>
      <c r="C166" s="31"/>
      <c r="D166" s="43">
        <v>12</v>
      </c>
      <c r="E166" s="41">
        <v>2252.7600000000002</v>
      </c>
      <c r="F166" s="40">
        <v>0</v>
      </c>
      <c r="G166" s="41">
        <v>2252.7600000000002</v>
      </c>
      <c r="H166" s="42">
        <v>100</v>
      </c>
      <c r="I166" s="40">
        <v>0</v>
      </c>
    </row>
    <row r="167" spans="1:9" x14ac:dyDescent="0.3">
      <c r="A167" s="34" t="s">
        <v>128</v>
      </c>
      <c r="B167" s="34" t="s">
        <v>129</v>
      </c>
      <c r="C167" s="31"/>
      <c r="D167" s="40">
        <v>4</v>
      </c>
      <c r="E167" s="42">
        <v>916.32</v>
      </c>
      <c r="F167" s="40">
        <v>0</v>
      </c>
      <c r="G167" s="42">
        <v>916.32</v>
      </c>
      <c r="H167" s="42">
        <v>100</v>
      </c>
      <c r="I167" s="40">
        <v>0</v>
      </c>
    </row>
    <row r="168" spans="1:9" x14ac:dyDescent="0.3">
      <c r="A168" s="34" t="s">
        <v>130</v>
      </c>
      <c r="B168" s="34" t="s">
        <v>131</v>
      </c>
      <c r="C168" s="31"/>
      <c r="D168" s="40">
        <v>4</v>
      </c>
      <c r="E168" s="42">
        <v>893.2</v>
      </c>
      <c r="F168" s="40">
        <v>0</v>
      </c>
      <c r="G168" s="42">
        <v>893.2</v>
      </c>
      <c r="H168" s="42">
        <v>100</v>
      </c>
      <c r="I168" s="40">
        <v>0</v>
      </c>
    </row>
    <row r="169" spans="1:9" x14ac:dyDescent="0.3">
      <c r="A169" s="34" t="s">
        <v>42</v>
      </c>
      <c r="B169" s="34" t="s">
        <v>43</v>
      </c>
      <c r="C169" s="31"/>
      <c r="D169" s="40">
        <v>4</v>
      </c>
      <c r="E169" s="42">
        <v>820</v>
      </c>
      <c r="F169" s="40">
        <v>0</v>
      </c>
      <c r="G169" s="42">
        <v>820</v>
      </c>
      <c r="H169" s="42">
        <v>100</v>
      </c>
      <c r="I169" s="40">
        <v>0</v>
      </c>
    </row>
    <row r="170" spans="1:9" x14ac:dyDescent="0.3">
      <c r="A170" s="31"/>
      <c r="B170" s="31"/>
      <c r="C170" s="31"/>
      <c r="D170" s="46">
        <v>26</v>
      </c>
      <c r="E170" s="47">
        <v>5360.1</v>
      </c>
      <c r="F170" s="49">
        <v>0</v>
      </c>
      <c r="G170" s="47">
        <v>5360.1</v>
      </c>
      <c r="H170" s="44">
        <v>100</v>
      </c>
      <c r="I170" s="49">
        <v>0</v>
      </c>
    </row>
    <row r="171" spans="1:9" x14ac:dyDescent="0.3">
      <c r="A171" s="39" t="s">
        <v>162</v>
      </c>
      <c r="B171" s="31"/>
      <c r="C171" s="31"/>
      <c r="D171" s="31"/>
      <c r="E171" s="31"/>
      <c r="F171" s="31"/>
      <c r="G171" s="31"/>
      <c r="H171" s="31"/>
      <c r="I171" s="31"/>
    </row>
    <row r="172" spans="1:9" x14ac:dyDescent="0.3">
      <c r="A172" s="34" t="s">
        <v>126</v>
      </c>
      <c r="B172" s="34" t="s">
        <v>127</v>
      </c>
      <c r="C172" s="31"/>
      <c r="D172" s="40">
        <v>2</v>
      </c>
      <c r="E172" s="42">
        <v>477.82</v>
      </c>
      <c r="F172" s="40">
        <v>0</v>
      </c>
      <c r="G172" s="42">
        <v>477.82</v>
      </c>
      <c r="H172" s="42">
        <v>100</v>
      </c>
      <c r="I172" s="40">
        <v>0</v>
      </c>
    </row>
    <row r="173" spans="1:9" x14ac:dyDescent="0.3">
      <c r="A173" s="34" t="s">
        <v>40</v>
      </c>
      <c r="B173" s="34" t="s">
        <v>41</v>
      </c>
      <c r="C173" s="31"/>
      <c r="D173" s="40">
        <v>5</v>
      </c>
      <c r="E173" s="42">
        <v>938.65</v>
      </c>
      <c r="F173" s="40">
        <v>0</v>
      </c>
      <c r="G173" s="42">
        <v>938.65</v>
      </c>
      <c r="H173" s="42">
        <v>100</v>
      </c>
      <c r="I173" s="40">
        <v>0</v>
      </c>
    </row>
    <row r="174" spans="1:9" x14ac:dyDescent="0.3">
      <c r="A174" s="34" t="s">
        <v>128</v>
      </c>
      <c r="B174" s="34" t="s">
        <v>129</v>
      </c>
      <c r="C174" s="31"/>
      <c r="D174" s="40">
        <v>1</v>
      </c>
      <c r="E174" s="42">
        <v>229.08</v>
      </c>
      <c r="F174" s="40">
        <v>0</v>
      </c>
      <c r="G174" s="42">
        <v>229.08</v>
      </c>
      <c r="H174" s="42">
        <v>100</v>
      </c>
      <c r="I174" s="40">
        <v>0</v>
      </c>
    </row>
    <row r="175" spans="1:9" x14ac:dyDescent="0.3">
      <c r="A175" s="34" t="s">
        <v>130</v>
      </c>
      <c r="B175" s="34" t="s">
        <v>131</v>
      </c>
      <c r="C175" s="31"/>
      <c r="D175" s="40">
        <v>3</v>
      </c>
      <c r="E175" s="42">
        <v>669.9</v>
      </c>
      <c r="F175" s="40">
        <v>0</v>
      </c>
      <c r="G175" s="42">
        <v>669.9</v>
      </c>
      <c r="H175" s="42">
        <v>100</v>
      </c>
      <c r="I175" s="40">
        <v>0</v>
      </c>
    </row>
    <row r="176" spans="1:9" x14ac:dyDescent="0.3">
      <c r="A176" s="34" t="s">
        <v>42</v>
      </c>
      <c r="B176" s="34" t="s">
        <v>43</v>
      </c>
      <c r="C176" s="31"/>
      <c r="D176" s="40">
        <v>4</v>
      </c>
      <c r="E176" s="42">
        <v>820</v>
      </c>
      <c r="F176" s="40">
        <v>0</v>
      </c>
      <c r="G176" s="42">
        <v>820</v>
      </c>
      <c r="H176" s="42">
        <v>100</v>
      </c>
      <c r="I176" s="40">
        <v>0</v>
      </c>
    </row>
    <row r="177" spans="1:9" x14ac:dyDescent="0.3">
      <c r="A177" s="31"/>
      <c r="B177" s="31"/>
      <c r="C177" s="31"/>
      <c r="D177" s="46">
        <v>15</v>
      </c>
      <c r="E177" s="47">
        <v>3135.45</v>
      </c>
      <c r="F177" s="49">
        <v>0</v>
      </c>
      <c r="G177" s="47">
        <v>3135.45</v>
      </c>
      <c r="H177" s="44">
        <v>100</v>
      </c>
      <c r="I177" s="49">
        <v>0</v>
      </c>
    </row>
    <row r="178" spans="1:9" x14ac:dyDescent="0.3">
      <c r="A178" s="39" t="s">
        <v>190</v>
      </c>
      <c r="B178" s="31"/>
      <c r="C178" s="31"/>
      <c r="D178" s="31"/>
      <c r="E178" s="31"/>
      <c r="F178" s="31"/>
      <c r="G178" s="31"/>
      <c r="H178" s="31"/>
      <c r="I178" s="31"/>
    </row>
    <row r="179" spans="1:9" x14ac:dyDescent="0.3">
      <c r="A179" s="34" t="s">
        <v>84</v>
      </c>
      <c r="B179" s="34" t="s">
        <v>85</v>
      </c>
      <c r="C179" s="31"/>
      <c r="D179" s="43">
        <v>40</v>
      </c>
      <c r="E179" s="41">
        <v>5125.2</v>
      </c>
      <c r="F179" s="40">
        <v>0</v>
      </c>
      <c r="G179" s="41">
        <v>5125.2</v>
      </c>
      <c r="H179" s="42">
        <v>100</v>
      </c>
      <c r="I179" s="40">
        <v>0</v>
      </c>
    </row>
    <row r="180" spans="1:9" x14ac:dyDescent="0.3">
      <c r="A180" s="34" t="s">
        <v>86</v>
      </c>
      <c r="B180" s="34" t="s">
        <v>87</v>
      </c>
      <c r="C180" s="31"/>
      <c r="D180" s="43">
        <v>40</v>
      </c>
      <c r="E180" s="41">
        <v>6654.4</v>
      </c>
      <c r="F180" s="40">
        <v>0</v>
      </c>
      <c r="G180" s="41">
        <v>6654.4</v>
      </c>
      <c r="H180" s="42">
        <v>100</v>
      </c>
      <c r="I180" s="40">
        <v>0</v>
      </c>
    </row>
    <row r="181" spans="1:9" x14ac:dyDescent="0.3">
      <c r="A181" s="34" t="s">
        <v>88</v>
      </c>
      <c r="B181" s="34" t="s">
        <v>89</v>
      </c>
      <c r="C181" s="31"/>
      <c r="D181" s="43">
        <v>45</v>
      </c>
      <c r="E181" s="41">
        <v>4162.05</v>
      </c>
      <c r="F181" s="40">
        <v>0</v>
      </c>
      <c r="G181" s="41">
        <v>4162.05</v>
      </c>
      <c r="H181" s="42">
        <v>100</v>
      </c>
      <c r="I181" s="40">
        <v>0</v>
      </c>
    </row>
    <row r="182" spans="1:9" x14ac:dyDescent="0.3">
      <c r="A182" s="34" t="s">
        <v>90</v>
      </c>
      <c r="B182" s="34" t="s">
        <v>91</v>
      </c>
      <c r="C182" s="31"/>
      <c r="D182" s="43">
        <v>35</v>
      </c>
      <c r="E182" s="41">
        <v>3908.1</v>
      </c>
      <c r="F182" s="40">
        <v>0</v>
      </c>
      <c r="G182" s="41">
        <v>3908.1</v>
      </c>
      <c r="H182" s="42">
        <v>100</v>
      </c>
      <c r="I182" s="40">
        <v>0</v>
      </c>
    </row>
    <row r="183" spans="1:9" x14ac:dyDescent="0.3">
      <c r="A183" s="34" t="s">
        <v>92</v>
      </c>
      <c r="B183" s="34" t="s">
        <v>93</v>
      </c>
      <c r="C183" s="31"/>
      <c r="D183" s="43">
        <v>30</v>
      </c>
      <c r="E183" s="41">
        <v>4281.6000000000004</v>
      </c>
      <c r="F183" s="40">
        <v>0</v>
      </c>
      <c r="G183" s="41">
        <v>4281.6000000000004</v>
      </c>
      <c r="H183" s="42">
        <v>100</v>
      </c>
      <c r="I183" s="40">
        <v>0</v>
      </c>
    </row>
    <row r="184" spans="1:9" x14ac:dyDescent="0.3">
      <c r="A184" s="31"/>
      <c r="B184" s="31"/>
      <c r="C184" s="31"/>
      <c r="D184" s="44">
        <v>190</v>
      </c>
      <c r="E184" s="45">
        <v>24131.35</v>
      </c>
      <c r="F184" s="49">
        <v>0</v>
      </c>
      <c r="G184" s="45">
        <v>24131.35</v>
      </c>
      <c r="H184" s="44">
        <v>100</v>
      </c>
      <c r="I184" s="49">
        <v>0</v>
      </c>
    </row>
    <row r="185" spans="1:9" x14ac:dyDescent="0.3">
      <c r="A185" s="39" t="s">
        <v>94</v>
      </c>
      <c r="B185" s="31"/>
      <c r="C185" s="31"/>
      <c r="D185" s="31"/>
      <c r="E185" s="31"/>
      <c r="F185" s="31"/>
      <c r="G185" s="31"/>
      <c r="H185" s="31"/>
      <c r="I185" s="31"/>
    </row>
    <row r="186" spans="1:9" x14ac:dyDescent="0.3">
      <c r="A186" s="34" t="s">
        <v>11</v>
      </c>
      <c r="B186" s="34" t="s">
        <v>12</v>
      </c>
      <c r="C186" s="31"/>
      <c r="D186" s="43">
        <v>12</v>
      </c>
      <c r="E186" s="41">
        <v>2640</v>
      </c>
      <c r="F186" s="40">
        <v>0</v>
      </c>
      <c r="G186" s="41">
        <v>2640</v>
      </c>
      <c r="H186" s="42">
        <v>100</v>
      </c>
      <c r="I186" s="40">
        <v>0</v>
      </c>
    </row>
    <row r="187" spans="1:9" x14ac:dyDescent="0.3">
      <c r="A187" s="31"/>
      <c r="B187" s="31"/>
      <c r="C187" s="31"/>
      <c r="D187" s="46">
        <v>12</v>
      </c>
      <c r="E187" s="47">
        <v>2640</v>
      </c>
      <c r="F187" s="49">
        <v>0</v>
      </c>
      <c r="G187" s="47">
        <v>2640</v>
      </c>
      <c r="H187" s="44">
        <v>100</v>
      </c>
      <c r="I187" s="49">
        <v>0</v>
      </c>
    </row>
    <row r="188" spans="1:9" x14ac:dyDescent="0.3">
      <c r="A188" s="39" t="s">
        <v>163</v>
      </c>
      <c r="B188" s="31"/>
      <c r="C188" s="31"/>
      <c r="D188" s="31"/>
      <c r="E188" s="31"/>
      <c r="F188" s="31"/>
      <c r="G188" s="31"/>
      <c r="H188" s="31"/>
      <c r="I188" s="31"/>
    </row>
    <row r="189" spans="1:9" x14ac:dyDescent="0.3">
      <c r="A189" s="34" t="s">
        <v>22</v>
      </c>
      <c r="B189" s="34" t="s">
        <v>23</v>
      </c>
      <c r="C189" s="31"/>
      <c r="D189" s="40">
        <v>3</v>
      </c>
      <c r="E189" s="42">
        <v>730.43</v>
      </c>
      <c r="F189" s="40">
        <v>0</v>
      </c>
      <c r="G189" s="42">
        <v>730.43</v>
      </c>
      <c r="H189" s="42">
        <v>100</v>
      </c>
      <c r="I189" s="40">
        <v>0</v>
      </c>
    </row>
    <row r="190" spans="1:9" x14ac:dyDescent="0.3">
      <c r="A190" s="34" t="s">
        <v>124</v>
      </c>
      <c r="B190" s="34" t="s">
        <v>125</v>
      </c>
      <c r="C190" s="31"/>
      <c r="D190" s="40">
        <v>3</v>
      </c>
      <c r="E190" s="42">
        <v>540</v>
      </c>
      <c r="F190" s="40">
        <v>0</v>
      </c>
      <c r="G190" s="42">
        <v>540</v>
      </c>
      <c r="H190" s="42">
        <v>100</v>
      </c>
      <c r="I190" s="40">
        <v>0</v>
      </c>
    </row>
    <row r="191" spans="1:9" x14ac:dyDescent="0.3">
      <c r="A191" s="39" t="s">
        <v>163</v>
      </c>
      <c r="B191" s="31"/>
      <c r="C191" s="31"/>
      <c r="D191" s="31"/>
      <c r="E191" s="31"/>
      <c r="F191" s="31"/>
      <c r="G191" s="31"/>
      <c r="H191" s="31"/>
      <c r="I191" s="31"/>
    </row>
    <row r="192" spans="1:9" x14ac:dyDescent="0.3">
      <c r="A192" s="31"/>
      <c r="B192" s="31"/>
      <c r="C192" s="31"/>
      <c r="D192" s="49">
        <v>6</v>
      </c>
      <c r="E192" s="47">
        <v>1270.43</v>
      </c>
      <c r="F192" s="49">
        <v>0</v>
      </c>
      <c r="G192" s="47">
        <v>1270.43</v>
      </c>
      <c r="H192" s="44">
        <v>100</v>
      </c>
      <c r="I192" s="49">
        <v>0</v>
      </c>
    </row>
    <row r="193" spans="1:9" x14ac:dyDescent="0.3">
      <c r="A193" s="39" t="s">
        <v>95</v>
      </c>
      <c r="B193" s="31"/>
      <c r="C193" s="31"/>
      <c r="D193" s="31"/>
      <c r="E193" s="31"/>
      <c r="F193" s="31"/>
      <c r="G193" s="31"/>
      <c r="H193" s="31"/>
      <c r="I193" s="31"/>
    </row>
    <row r="194" spans="1:9" x14ac:dyDescent="0.3">
      <c r="A194" s="34" t="s">
        <v>96</v>
      </c>
      <c r="B194" s="34" t="s">
        <v>97</v>
      </c>
      <c r="C194" s="31"/>
      <c r="D194" s="42">
        <v>288</v>
      </c>
      <c r="E194" s="48">
        <v>37543.68</v>
      </c>
      <c r="F194" s="40">
        <v>0</v>
      </c>
      <c r="G194" s="48">
        <v>37543.68</v>
      </c>
      <c r="H194" s="42">
        <v>100</v>
      </c>
      <c r="I194" s="40">
        <v>0</v>
      </c>
    </row>
    <row r="195" spans="1:9" x14ac:dyDescent="0.3">
      <c r="A195" s="34" t="s">
        <v>164</v>
      </c>
      <c r="B195" s="34" t="s">
        <v>165</v>
      </c>
      <c r="C195" s="31"/>
      <c r="D195" s="41">
        <v>1632</v>
      </c>
      <c r="E195" s="52">
        <v>118630.08</v>
      </c>
      <c r="F195" s="40">
        <v>0</v>
      </c>
      <c r="G195" s="52">
        <v>118630.08</v>
      </c>
      <c r="H195" s="42">
        <v>100</v>
      </c>
      <c r="I195" s="40">
        <v>0</v>
      </c>
    </row>
    <row r="196" spans="1:9" x14ac:dyDescent="0.3">
      <c r="A196" s="34" t="s">
        <v>98</v>
      </c>
      <c r="B196" s="34" t="s">
        <v>99</v>
      </c>
      <c r="C196" s="31"/>
      <c r="D196" s="42">
        <v>792</v>
      </c>
      <c r="E196" s="48">
        <v>83160</v>
      </c>
      <c r="F196" s="40">
        <v>0</v>
      </c>
      <c r="G196" s="48">
        <v>83160</v>
      </c>
      <c r="H196" s="42">
        <v>100</v>
      </c>
      <c r="I196" s="40">
        <v>0</v>
      </c>
    </row>
    <row r="197" spans="1:9" x14ac:dyDescent="0.3">
      <c r="A197" s="34" t="s">
        <v>100</v>
      </c>
      <c r="B197" s="34" t="s">
        <v>101</v>
      </c>
      <c r="C197" s="31"/>
      <c r="D197" s="42">
        <v>512</v>
      </c>
      <c r="E197" s="48">
        <v>22476.799999999999</v>
      </c>
      <c r="F197" s="40">
        <v>0</v>
      </c>
      <c r="G197" s="48">
        <v>22476.799999999999</v>
      </c>
      <c r="H197" s="42">
        <v>100</v>
      </c>
      <c r="I197" s="40">
        <v>0</v>
      </c>
    </row>
    <row r="198" spans="1:9" x14ac:dyDescent="0.3">
      <c r="A198" s="31"/>
      <c r="B198" s="31"/>
      <c r="C198" s="31"/>
      <c r="D198" s="47">
        <v>3224</v>
      </c>
      <c r="E198" s="50">
        <v>261810.56</v>
      </c>
      <c r="F198" s="49">
        <v>0</v>
      </c>
      <c r="G198" s="50">
        <v>261810.56</v>
      </c>
      <c r="H198" s="44">
        <v>100</v>
      </c>
      <c r="I198" s="49">
        <v>0</v>
      </c>
    </row>
    <row r="199" spans="1:9" x14ac:dyDescent="0.3">
      <c r="A199" s="51" t="s">
        <v>104</v>
      </c>
      <c r="B199" s="31"/>
      <c r="C199" s="31"/>
      <c r="D199" s="47">
        <v>4146</v>
      </c>
      <c r="E199" s="50">
        <v>429208.39</v>
      </c>
      <c r="F199" s="44">
        <v>265</v>
      </c>
      <c r="G199" s="50">
        <v>428943.39</v>
      </c>
      <c r="H199" s="46">
        <v>99.94</v>
      </c>
      <c r="I199" s="50">
        <v>161865.43</v>
      </c>
    </row>
    <row r="200" spans="1:9" x14ac:dyDescent="0.3">
      <c r="A200" s="35" t="s">
        <v>73</v>
      </c>
      <c r="B200" s="31"/>
      <c r="C200" s="31"/>
      <c r="D200" s="31"/>
      <c r="E200" s="31"/>
      <c r="F200" s="31"/>
      <c r="G200" s="35" t="s">
        <v>215</v>
      </c>
      <c r="H200" s="31"/>
      <c r="I200" s="31"/>
    </row>
    <row r="201" spans="1:9" x14ac:dyDescent="0.3">
      <c r="A201" s="39"/>
      <c r="B201" s="31"/>
      <c r="C201" s="31"/>
      <c r="D201" s="31"/>
      <c r="E201" s="31"/>
      <c r="F201" s="31"/>
      <c r="G201" s="31"/>
      <c r="H201" s="31"/>
      <c r="I201" s="31"/>
    </row>
    <row r="202" spans="1:9" x14ac:dyDescent="0.3">
      <c r="A202" s="34"/>
      <c r="B202" s="34"/>
      <c r="C202" s="31"/>
      <c r="D202" s="43"/>
      <c r="E202" s="41"/>
      <c r="F202" s="40"/>
      <c r="G202" s="41"/>
      <c r="H202" s="42"/>
      <c r="I202" s="40"/>
    </row>
    <row r="203" spans="1:9" x14ac:dyDescent="0.3">
      <c r="A203" s="34"/>
      <c r="B203" s="34"/>
      <c r="C203" s="31"/>
      <c r="D203" s="43"/>
      <c r="E203" s="41"/>
      <c r="F203" s="40"/>
      <c r="G203" s="41"/>
      <c r="H203" s="42"/>
      <c r="I203" s="40"/>
    </row>
    <row r="204" spans="1:9" x14ac:dyDescent="0.3">
      <c r="A204" s="34"/>
      <c r="B204" s="34"/>
      <c r="C204" s="31"/>
      <c r="D204" s="43"/>
      <c r="E204" s="41"/>
      <c r="F204" s="40"/>
      <c r="G204" s="41"/>
      <c r="H204" s="42"/>
      <c r="I204" s="40"/>
    </row>
    <row r="205" spans="1:9" x14ac:dyDescent="0.3">
      <c r="A205" s="34"/>
      <c r="B205" s="34"/>
      <c r="C205" s="31"/>
      <c r="D205" s="43"/>
      <c r="E205" s="41"/>
      <c r="F205" s="40"/>
      <c r="G205" s="41"/>
      <c r="H205" s="42"/>
      <c r="I205" s="40"/>
    </row>
    <row r="206" spans="1:9" x14ac:dyDescent="0.3">
      <c r="A206" s="34"/>
      <c r="B206" s="34"/>
      <c r="C206" s="31"/>
      <c r="D206" s="43"/>
      <c r="E206" s="41"/>
      <c r="F206" s="40"/>
      <c r="G206" s="41"/>
      <c r="H206" s="42"/>
      <c r="I206" s="40"/>
    </row>
    <row r="207" spans="1:9" x14ac:dyDescent="0.3">
      <c r="A207" s="31"/>
      <c r="B207" s="31"/>
      <c r="C207" s="31"/>
      <c r="D207" s="44"/>
      <c r="E207" s="45"/>
      <c r="F207" s="49"/>
      <c r="G207" s="45"/>
      <c r="H207" s="44"/>
      <c r="I207" s="49"/>
    </row>
    <row r="208" spans="1:9" x14ac:dyDescent="0.3">
      <c r="A208" s="39"/>
      <c r="B208" s="31"/>
      <c r="C208" s="31"/>
      <c r="D208" s="31"/>
      <c r="E208" s="31"/>
      <c r="F208" s="31"/>
      <c r="G208" s="31"/>
      <c r="H208" s="31"/>
      <c r="I208" s="31"/>
    </row>
    <row r="209" spans="1:9" x14ac:dyDescent="0.3">
      <c r="A209" s="34"/>
      <c r="B209" s="34"/>
      <c r="C209" s="31"/>
      <c r="D209" s="40"/>
      <c r="E209" s="42"/>
      <c r="F209" s="40"/>
      <c r="G209" s="42"/>
      <c r="H209" s="42"/>
      <c r="I209" s="40"/>
    </row>
    <row r="210" spans="1:9" x14ac:dyDescent="0.3">
      <c r="A210" s="34"/>
      <c r="B210" s="34"/>
      <c r="C210" s="31"/>
      <c r="D210" s="40"/>
      <c r="E210" s="42"/>
      <c r="F210" s="40"/>
      <c r="G210" s="42"/>
      <c r="H210" s="42"/>
      <c r="I210" s="40"/>
    </row>
    <row r="211" spans="1:9" x14ac:dyDescent="0.3">
      <c r="A211" s="34"/>
      <c r="B211" s="34"/>
      <c r="C211" s="31"/>
      <c r="D211" s="40"/>
      <c r="E211" s="42"/>
      <c r="F211" s="40"/>
      <c r="G211" s="42"/>
      <c r="H211" s="42"/>
      <c r="I211" s="40"/>
    </row>
    <row r="212" spans="1:9" x14ac:dyDescent="0.3">
      <c r="A212" s="34"/>
      <c r="B212" s="34"/>
      <c r="C212" s="31"/>
      <c r="D212" s="40"/>
      <c r="E212" s="42"/>
      <c r="F212" s="40"/>
      <c r="G212" s="42"/>
      <c r="H212" s="42"/>
      <c r="I212" s="40"/>
    </row>
    <row r="213" spans="1:9" x14ac:dyDescent="0.3">
      <c r="A213" s="34"/>
      <c r="B213" s="34"/>
      <c r="C213" s="31"/>
      <c r="D213" s="40"/>
      <c r="E213" s="42"/>
      <c r="F213" s="40"/>
      <c r="G213" s="42"/>
      <c r="H213" s="42"/>
      <c r="I213" s="40"/>
    </row>
    <row r="214" spans="1:9" x14ac:dyDescent="0.3">
      <c r="A214" s="31"/>
      <c r="B214" s="31"/>
      <c r="C214" s="31"/>
      <c r="D214" s="46"/>
      <c r="E214" s="47"/>
      <c r="F214" s="49"/>
      <c r="G214" s="47"/>
      <c r="H214" s="44"/>
      <c r="I214" s="49"/>
    </row>
    <row r="215" spans="1:9" x14ac:dyDescent="0.3">
      <c r="A215" s="39"/>
      <c r="B215" s="31"/>
      <c r="C215" s="31"/>
      <c r="D215" s="31"/>
      <c r="E215" s="31"/>
      <c r="F215" s="31"/>
      <c r="G215" s="31"/>
      <c r="H215" s="31"/>
      <c r="I215" s="31"/>
    </row>
    <row r="216" spans="1:9" x14ac:dyDescent="0.3">
      <c r="A216" s="34"/>
      <c r="B216" s="34"/>
      <c r="C216" s="31"/>
      <c r="D216" s="42"/>
      <c r="E216" s="48"/>
      <c r="F216" s="40"/>
      <c r="G216" s="48"/>
      <c r="H216" s="42"/>
      <c r="I216" s="40"/>
    </row>
    <row r="217" spans="1:9" x14ac:dyDescent="0.3">
      <c r="A217" s="34"/>
      <c r="B217" s="34"/>
      <c r="C217" s="31"/>
      <c r="D217" s="42"/>
      <c r="E217" s="48"/>
      <c r="F217" s="40"/>
      <c r="G217" s="48"/>
      <c r="H217" s="42"/>
      <c r="I217" s="40"/>
    </row>
    <row r="218" spans="1:9" x14ac:dyDescent="0.3">
      <c r="A218" s="34"/>
      <c r="B218" s="34"/>
      <c r="C218" s="31"/>
      <c r="D218" s="42"/>
      <c r="E218" s="48"/>
      <c r="F218" s="40"/>
      <c r="G218" s="48"/>
      <c r="H218" s="42"/>
      <c r="I218" s="40"/>
    </row>
    <row r="219" spans="1:9" x14ac:dyDescent="0.3">
      <c r="A219" s="31"/>
      <c r="B219" s="31"/>
      <c r="C219" s="31"/>
      <c r="D219" s="47"/>
      <c r="E219" s="50"/>
      <c r="F219" s="49"/>
      <c r="G219" s="50"/>
      <c r="H219" s="44"/>
      <c r="I219" s="49"/>
    </row>
    <row r="220" spans="1:9" x14ac:dyDescent="0.3">
      <c r="A220" s="51"/>
      <c r="B220" s="31"/>
      <c r="C220" s="31"/>
      <c r="D220" s="47"/>
      <c r="E220" s="50"/>
      <c r="F220" s="49"/>
      <c r="G220" s="50"/>
      <c r="H220" s="44"/>
      <c r="I220" s="49"/>
    </row>
    <row r="221" spans="1:9" x14ac:dyDescent="0.3">
      <c r="A221" s="35"/>
      <c r="B221" s="31"/>
      <c r="C221" s="31"/>
      <c r="D221" s="31"/>
      <c r="E221" s="31"/>
      <c r="F221" s="31"/>
      <c r="G221" s="35"/>
      <c r="H221" s="31"/>
      <c r="I221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929C-95DE-4EAF-B62F-4836D27DC936}">
  <dimension ref="A1:I236"/>
  <sheetViews>
    <sheetView topLeftCell="A53" workbookViewId="0">
      <selection activeCell="A75" sqref="A75:XFD77"/>
    </sheetView>
  </sheetViews>
  <sheetFormatPr defaultRowHeight="14.4" x14ac:dyDescent="0.3"/>
  <cols>
    <col min="2" max="2" width="29.88671875" bestFit="1" customWidth="1"/>
  </cols>
  <sheetData>
    <row r="1" spans="1:9" ht="22.8" x14ac:dyDescent="0.3">
      <c r="A1" s="31"/>
      <c r="B1" s="31"/>
      <c r="C1" s="32" t="s">
        <v>0</v>
      </c>
      <c r="D1" s="31"/>
      <c r="E1" s="31"/>
      <c r="F1" s="31"/>
      <c r="G1" s="31"/>
      <c r="H1" s="31"/>
      <c r="I1" s="31"/>
    </row>
    <row r="2" spans="1:9" ht="17.399999999999999" x14ac:dyDescent="0.3">
      <c r="A2" s="31"/>
      <c r="B2" s="31"/>
      <c r="C2" s="31"/>
      <c r="D2" s="33" t="s">
        <v>1</v>
      </c>
      <c r="E2" s="31"/>
      <c r="F2" s="31"/>
      <c r="G2" s="31"/>
      <c r="H2" s="31"/>
      <c r="I2" s="31"/>
    </row>
    <row r="3" spans="1:9" x14ac:dyDescent="0.3">
      <c r="A3" s="34" t="s">
        <v>2</v>
      </c>
      <c r="B3" s="34" t="s">
        <v>206</v>
      </c>
      <c r="C3" s="31"/>
      <c r="D3" s="31"/>
      <c r="E3" s="31"/>
      <c r="F3" s="31"/>
      <c r="G3" s="31"/>
      <c r="H3" s="31"/>
      <c r="I3" s="31"/>
    </row>
    <row r="4" spans="1:9" x14ac:dyDescent="0.3">
      <c r="A4" s="34" t="s">
        <v>3</v>
      </c>
      <c r="B4" s="34" t="s">
        <v>207</v>
      </c>
      <c r="C4" s="31"/>
      <c r="D4" s="31"/>
      <c r="E4" s="31"/>
      <c r="F4" s="31"/>
      <c r="G4" s="31"/>
      <c r="H4" s="31"/>
      <c r="I4" s="31"/>
    </row>
    <row r="5" spans="1:9" x14ac:dyDescent="0.3">
      <c r="A5" s="35" t="s">
        <v>0</v>
      </c>
      <c r="B5" s="31"/>
      <c r="C5" s="31"/>
      <c r="D5" s="31"/>
      <c r="E5" s="31"/>
      <c r="F5" s="31"/>
      <c r="G5" s="31"/>
      <c r="H5" s="36" t="s">
        <v>168</v>
      </c>
      <c r="I5" s="31"/>
    </row>
    <row r="6" spans="1:9" x14ac:dyDescent="0.3">
      <c r="A6" s="37" t="s">
        <v>5</v>
      </c>
      <c r="B6" s="37" t="s">
        <v>6</v>
      </c>
      <c r="C6" s="31"/>
      <c r="D6" s="38" t="s">
        <v>76</v>
      </c>
      <c r="E6" s="38" t="s">
        <v>7</v>
      </c>
      <c r="F6" s="38" t="s">
        <v>8</v>
      </c>
      <c r="G6" s="38" t="s">
        <v>9</v>
      </c>
      <c r="H6" s="38" t="s">
        <v>107</v>
      </c>
      <c r="I6" s="38" t="s">
        <v>108</v>
      </c>
    </row>
    <row r="7" spans="1:9" x14ac:dyDescent="0.3">
      <c r="A7" s="39" t="s">
        <v>141</v>
      </c>
      <c r="B7" s="31"/>
      <c r="C7" s="31"/>
      <c r="D7" s="31"/>
      <c r="E7" s="31"/>
      <c r="F7" s="31"/>
      <c r="G7" s="31"/>
      <c r="H7" s="31"/>
      <c r="I7" s="31"/>
    </row>
    <row r="8" spans="1:9" x14ac:dyDescent="0.3">
      <c r="A8" s="34" t="s">
        <v>126</v>
      </c>
      <c r="B8" s="34" t="s">
        <v>127</v>
      </c>
      <c r="C8" s="31"/>
      <c r="D8" s="40">
        <v>2</v>
      </c>
      <c r="E8" s="42">
        <v>477.82</v>
      </c>
      <c r="F8" s="40">
        <v>0</v>
      </c>
      <c r="G8" s="42">
        <v>477.82</v>
      </c>
      <c r="H8" s="42">
        <v>100</v>
      </c>
      <c r="I8" s="40">
        <v>0</v>
      </c>
    </row>
    <row r="9" spans="1:9" x14ac:dyDescent="0.3">
      <c r="A9" s="34" t="s">
        <v>40</v>
      </c>
      <c r="B9" s="34" t="s">
        <v>41</v>
      </c>
      <c r="C9" s="31"/>
      <c r="D9" s="40">
        <v>6</v>
      </c>
      <c r="E9" s="41">
        <v>1126.3800000000001</v>
      </c>
      <c r="F9" s="40">
        <v>0</v>
      </c>
      <c r="G9" s="41">
        <v>1126.3800000000001</v>
      </c>
      <c r="H9" s="42">
        <v>100</v>
      </c>
      <c r="I9" s="40">
        <v>0</v>
      </c>
    </row>
    <row r="10" spans="1:9" x14ac:dyDescent="0.3">
      <c r="A10" s="34" t="s">
        <v>128</v>
      </c>
      <c r="B10" s="34" t="s">
        <v>129</v>
      </c>
      <c r="C10" s="31"/>
      <c r="D10" s="40">
        <v>2</v>
      </c>
      <c r="E10" s="42">
        <v>458.16</v>
      </c>
      <c r="F10" s="40">
        <v>0</v>
      </c>
      <c r="G10" s="42">
        <v>458.16</v>
      </c>
      <c r="H10" s="42">
        <v>100</v>
      </c>
      <c r="I10" s="40">
        <v>0</v>
      </c>
    </row>
    <row r="11" spans="1:9" x14ac:dyDescent="0.3">
      <c r="A11" s="34" t="s">
        <v>130</v>
      </c>
      <c r="B11" s="34" t="s">
        <v>131</v>
      </c>
      <c r="C11" s="31"/>
      <c r="D11" s="40">
        <v>2</v>
      </c>
      <c r="E11" s="42">
        <v>446.6</v>
      </c>
      <c r="F11" s="40">
        <v>0</v>
      </c>
      <c r="G11" s="42">
        <v>446.6</v>
      </c>
      <c r="H11" s="42">
        <v>100</v>
      </c>
      <c r="I11" s="40">
        <v>0</v>
      </c>
    </row>
    <row r="12" spans="1:9" x14ac:dyDescent="0.3">
      <c r="A12" s="34" t="s">
        <v>42</v>
      </c>
      <c r="B12" s="34" t="s">
        <v>43</v>
      </c>
      <c r="C12" s="31"/>
      <c r="D12" s="40">
        <v>2</v>
      </c>
      <c r="E12" s="42">
        <v>410</v>
      </c>
      <c r="F12" s="40">
        <v>0</v>
      </c>
      <c r="G12" s="42">
        <v>410</v>
      </c>
      <c r="H12" s="42">
        <v>100</v>
      </c>
      <c r="I12" s="40">
        <v>0</v>
      </c>
    </row>
    <row r="13" spans="1:9" x14ac:dyDescent="0.3">
      <c r="A13" s="31"/>
      <c r="B13" s="31"/>
      <c r="C13" s="31"/>
      <c r="D13" s="46">
        <v>14</v>
      </c>
      <c r="E13" s="47">
        <v>2918.96</v>
      </c>
      <c r="F13" s="49">
        <v>0</v>
      </c>
      <c r="G13" s="47">
        <v>2918.96</v>
      </c>
      <c r="H13" s="44">
        <v>100</v>
      </c>
      <c r="I13" s="49">
        <v>0</v>
      </c>
    </row>
    <row r="14" spans="1:9" x14ac:dyDescent="0.3">
      <c r="A14" s="39" t="s">
        <v>142</v>
      </c>
      <c r="B14" s="31"/>
      <c r="C14" s="31"/>
      <c r="D14" s="31"/>
      <c r="E14" s="31"/>
      <c r="F14" s="31"/>
      <c r="G14" s="31"/>
      <c r="H14" s="31"/>
      <c r="I14" s="31"/>
    </row>
    <row r="15" spans="1:9" x14ac:dyDescent="0.3">
      <c r="A15" s="34" t="s">
        <v>40</v>
      </c>
      <c r="B15" s="34" t="s">
        <v>41</v>
      </c>
      <c r="C15" s="31"/>
      <c r="D15" s="40">
        <v>7</v>
      </c>
      <c r="E15" s="41">
        <v>1314.11</v>
      </c>
      <c r="F15" s="40">
        <v>0</v>
      </c>
      <c r="G15" s="41">
        <v>1314.11</v>
      </c>
      <c r="H15" s="42">
        <v>100</v>
      </c>
      <c r="I15" s="40">
        <v>0</v>
      </c>
    </row>
    <row r="16" spans="1:9" x14ac:dyDescent="0.3">
      <c r="A16" s="34" t="s">
        <v>128</v>
      </c>
      <c r="B16" s="34" t="s">
        <v>129</v>
      </c>
      <c r="C16" s="31"/>
      <c r="D16" s="40">
        <v>7</v>
      </c>
      <c r="E16" s="41">
        <v>1603.56</v>
      </c>
      <c r="F16" s="40">
        <v>0</v>
      </c>
      <c r="G16" s="41">
        <v>1603.56</v>
      </c>
      <c r="H16" s="42">
        <v>100</v>
      </c>
      <c r="I16" s="40">
        <v>0</v>
      </c>
    </row>
    <row r="17" spans="1:9" x14ac:dyDescent="0.3">
      <c r="A17" s="34" t="s">
        <v>130</v>
      </c>
      <c r="B17" s="34" t="s">
        <v>131</v>
      </c>
      <c r="C17" s="31"/>
      <c r="D17" s="40">
        <v>6</v>
      </c>
      <c r="E17" s="41">
        <v>1339.8</v>
      </c>
      <c r="F17" s="40">
        <v>0</v>
      </c>
      <c r="G17" s="41">
        <v>1339.8</v>
      </c>
      <c r="H17" s="42">
        <v>100</v>
      </c>
      <c r="I17" s="40">
        <v>0</v>
      </c>
    </row>
    <row r="18" spans="1:9" x14ac:dyDescent="0.3">
      <c r="A18" s="34" t="s">
        <v>42</v>
      </c>
      <c r="B18" s="34" t="s">
        <v>43</v>
      </c>
      <c r="C18" s="31"/>
      <c r="D18" s="40">
        <v>6</v>
      </c>
      <c r="E18" s="41">
        <v>1230</v>
      </c>
      <c r="F18" s="40">
        <v>0</v>
      </c>
      <c r="G18" s="41">
        <v>1230</v>
      </c>
      <c r="H18" s="42">
        <v>100</v>
      </c>
      <c r="I18" s="40">
        <v>0</v>
      </c>
    </row>
    <row r="19" spans="1:9" x14ac:dyDescent="0.3">
      <c r="A19" s="31"/>
      <c r="B19" s="31"/>
      <c r="C19" s="31"/>
      <c r="D19" s="46">
        <v>26</v>
      </c>
      <c r="E19" s="47">
        <v>5487.47</v>
      </c>
      <c r="F19" s="49">
        <v>0</v>
      </c>
      <c r="G19" s="47">
        <v>5487.47</v>
      </c>
      <c r="H19" s="44">
        <v>100</v>
      </c>
      <c r="I19" s="49">
        <v>0</v>
      </c>
    </row>
    <row r="20" spans="1:9" x14ac:dyDescent="0.3">
      <c r="A20" s="39" t="s">
        <v>143</v>
      </c>
      <c r="B20" s="31"/>
      <c r="C20" s="31"/>
      <c r="D20" s="31"/>
      <c r="E20" s="31"/>
      <c r="F20" s="31"/>
      <c r="G20" s="31"/>
      <c r="H20" s="31"/>
      <c r="I20" s="31"/>
    </row>
    <row r="21" spans="1:9" x14ac:dyDescent="0.3">
      <c r="A21" s="34" t="s">
        <v>126</v>
      </c>
      <c r="B21" s="34" t="s">
        <v>127</v>
      </c>
      <c r="C21" s="31"/>
      <c r="D21" s="40">
        <v>2</v>
      </c>
      <c r="E21" s="42">
        <v>477.82</v>
      </c>
      <c r="F21" s="40">
        <v>0</v>
      </c>
      <c r="G21" s="42">
        <v>477.82</v>
      </c>
      <c r="H21" s="42">
        <v>100</v>
      </c>
      <c r="I21" s="40">
        <v>0</v>
      </c>
    </row>
    <row r="22" spans="1:9" x14ac:dyDescent="0.3">
      <c r="A22" s="34" t="s">
        <v>40</v>
      </c>
      <c r="B22" s="34" t="s">
        <v>41</v>
      </c>
      <c r="C22" s="31"/>
      <c r="D22" s="40">
        <v>2</v>
      </c>
      <c r="E22" s="42">
        <v>375.46</v>
      </c>
      <c r="F22" s="40">
        <v>0</v>
      </c>
      <c r="G22" s="42">
        <v>375.46</v>
      </c>
      <c r="H22" s="42">
        <v>100</v>
      </c>
      <c r="I22" s="40">
        <v>0</v>
      </c>
    </row>
    <row r="23" spans="1:9" x14ac:dyDescent="0.3">
      <c r="A23" s="34" t="s">
        <v>128</v>
      </c>
      <c r="B23" s="34" t="s">
        <v>129</v>
      </c>
      <c r="C23" s="31"/>
      <c r="D23" s="40">
        <v>2</v>
      </c>
      <c r="E23" s="42">
        <v>458.16</v>
      </c>
      <c r="F23" s="40">
        <v>0</v>
      </c>
      <c r="G23" s="42">
        <v>458.16</v>
      </c>
      <c r="H23" s="42">
        <v>100</v>
      </c>
      <c r="I23" s="40">
        <v>0</v>
      </c>
    </row>
    <row r="24" spans="1:9" x14ac:dyDescent="0.3">
      <c r="A24" s="34" t="s">
        <v>130</v>
      </c>
      <c r="B24" s="34" t="s">
        <v>131</v>
      </c>
      <c r="C24" s="31"/>
      <c r="D24" s="40">
        <v>2</v>
      </c>
      <c r="E24" s="42">
        <v>446.6</v>
      </c>
      <c r="F24" s="40">
        <v>0</v>
      </c>
      <c r="G24" s="42">
        <v>446.6</v>
      </c>
      <c r="H24" s="42">
        <v>100</v>
      </c>
      <c r="I24" s="40">
        <v>0</v>
      </c>
    </row>
    <row r="25" spans="1:9" x14ac:dyDescent="0.3">
      <c r="A25" s="34" t="s">
        <v>42</v>
      </c>
      <c r="B25" s="34" t="s">
        <v>43</v>
      </c>
      <c r="C25" s="31"/>
      <c r="D25" s="40">
        <v>2</v>
      </c>
      <c r="E25" s="42">
        <v>410</v>
      </c>
      <c r="F25" s="40">
        <v>0</v>
      </c>
      <c r="G25" s="42">
        <v>410</v>
      </c>
      <c r="H25" s="42">
        <v>100</v>
      </c>
      <c r="I25" s="40">
        <v>0</v>
      </c>
    </row>
    <row r="26" spans="1:9" x14ac:dyDescent="0.3">
      <c r="A26" s="31"/>
      <c r="B26" s="31"/>
      <c r="C26" s="31"/>
      <c r="D26" s="46">
        <v>10</v>
      </c>
      <c r="E26" s="47">
        <v>2168.04</v>
      </c>
      <c r="F26" s="49">
        <v>0</v>
      </c>
      <c r="G26" s="47">
        <v>2168.04</v>
      </c>
      <c r="H26" s="44">
        <v>100</v>
      </c>
      <c r="I26" s="49">
        <v>0</v>
      </c>
    </row>
    <row r="27" spans="1:9" x14ac:dyDescent="0.3">
      <c r="A27" s="39" t="s">
        <v>186</v>
      </c>
      <c r="B27" s="31"/>
      <c r="C27" s="31"/>
      <c r="D27" s="31"/>
      <c r="E27" s="31"/>
      <c r="F27" s="31"/>
      <c r="G27" s="31"/>
      <c r="H27" s="31"/>
      <c r="I27" s="31"/>
    </row>
    <row r="28" spans="1:9" x14ac:dyDescent="0.3">
      <c r="A28" s="34" t="s">
        <v>126</v>
      </c>
      <c r="B28" s="34" t="s">
        <v>127</v>
      </c>
      <c r="C28" s="31"/>
      <c r="D28" s="40">
        <v>4</v>
      </c>
      <c r="E28" s="42">
        <v>955.64</v>
      </c>
      <c r="F28" s="40">
        <v>0</v>
      </c>
      <c r="G28" s="42">
        <v>955.64</v>
      </c>
      <c r="H28" s="42">
        <v>100</v>
      </c>
      <c r="I28" s="40">
        <v>0</v>
      </c>
    </row>
    <row r="29" spans="1:9" x14ac:dyDescent="0.3">
      <c r="A29" s="34" t="s">
        <v>40</v>
      </c>
      <c r="B29" s="34" t="s">
        <v>41</v>
      </c>
      <c r="C29" s="31"/>
      <c r="D29" s="40">
        <v>4</v>
      </c>
      <c r="E29" s="42">
        <v>750.92</v>
      </c>
      <c r="F29" s="40">
        <v>0</v>
      </c>
      <c r="G29" s="42">
        <v>750.92</v>
      </c>
      <c r="H29" s="42">
        <v>100</v>
      </c>
      <c r="I29" s="40">
        <v>0</v>
      </c>
    </row>
    <row r="30" spans="1:9" x14ac:dyDescent="0.3">
      <c r="A30" s="34" t="s">
        <v>128</v>
      </c>
      <c r="B30" s="34" t="s">
        <v>129</v>
      </c>
      <c r="C30" s="31"/>
      <c r="D30" s="40">
        <v>4</v>
      </c>
      <c r="E30" s="42">
        <v>916.32</v>
      </c>
      <c r="F30" s="40">
        <v>0</v>
      </c>
      <c r="G30" s="42">
        <v>916.32</v>
      </c>
      <c r="H30" s="42">
        <v>100</v>
      </c>
      <c r="I30" s="40">
        <v>0</v>
      </c>
    </row>
    <row r="31" spans="1:9" x14ac:dyDescent="0.3">
      <c r="A31" s="34" t="s">
        <v>130</v>
      </c>
      <c r="B31" s="34" t="s">
        <v>131</v>
      </c>
      <c r="C31" s="31"/>
      <c r="D31" s="40">
        <v>4</v>
      </c>
      <c r="E31" s="42">
        <v>893.2</v>
      </c>
      <c r="F31" s="40">
        <v>0</v>
      </c>
      <c r="G31" s="42">
        <v>893.2</v>
      </c>
      <c r="H31" s="42">
        <v>100</v>
      </c>
      <c r="I31" s="40">
        <v>0</v>
      </c>
    </row>
    <row r="32" spans="1:9" x14ac:dyDescent="0.3">
      <c r="A32" s="34" t="s">
        <v>42</v>
      </c>
      <c r="B32" s="34" t="s">
        <v>43</v>
      </c>
      <c r="C32" s="31"/>
      <c r="D32" s="40">
        <v>7</v>
      </c>
      <c r="E32" s="41">
        <v>1435</v>
      </c>
      <c r="F32" s="40">
        <v>0</v>
      </c>
      <c r="G32" s="41">
        <v>1435</v>
      </c>
      <c r="H32" s="42">
        <v>100</v>
      </c>
      <c r="I32" s="40">
        <v>0</v>
      </c>
    </row>
    <row r="33" spans="1:9" x14ac:dyDescent="0.3">
      <c r="A33" s="31"/>
      <c r="B33" s="31"/>
      <c r="C33" s="31"/>
      <c r="D33" s="46">
        <v>23</v>
      </c>
      <c r="E33" s="47">
        <v>4951.08</v>
      </c>
      <c r="F33" s="49">
        <v>0</v>
      </c>
      <c r="G33" s="47">
        <v>4951.08</v>
      </c>
      <c r="H33" s="44">
        <v>100</v>
      </c>
      <c r="I33" s="49">
        <v>0</v>
      </c>
    </row>
    <row r="34" spans="1:9" x14ac:dyDescent="0.3">
      <c r="A34" s="39" t="s">
        <v>10</v>
      </c>
      <c r="B34" s="31"/>
      <c r="C34" s="31"/>
      <c r="D34" s="31"/>
      <c r="E34" s="31"/>
      <c r="F34" s="31"/>
      <c r="G34" s="31"/>
      <c r="H34" s="31"/>
      <c r="I34" s="31"/>
    </row>
    <row r="35" spans="1:9" x14ac:dyDescent="0.3">
      <c r="A35" s="34" t="s">
        <v>11</v>
      </c>
      <c r="B35" s="34" t="s">
        <v>12</v>
      </c>
      <c r="C35" s="31"/>
      <c r="D35" s="40">
        <v>3</v>
      </c>
      <c r="E35" s="42">
        <v>730.44</v>
      </c>
      <c r="F35" s="40">
        <v>0</v>
      </c>
      <c r="G35" s="42">
        <v>730.44</v>
      </c>
      <c r="H35" s="42">
        <v>100</v>
      </c>
      <c r="I35" s="40">
        <v>0</v>
      </c>
    </row>
    <row r="36" spans="1:9" x14ac:dyDescent="0.3">
      <c r="A36" s="34" t="s">
        <v>22</v>
      </c>
      <c r="B36" s="34" t="s">
        <v>23</v>
      </c>
      <c r="C36" s="31"/>
      <c r="D36" s="43">
        <v>19</v>
      </c>
      <c r="E36" s="41">
        <v>4626.12</v>
      </c>
      <c r="F36" s="40">
        <v>0</v>
      </c>
      <c r="G36" s="41">
        <v>4626.12</v>
      </c>
      <c r="H36" s="42">
        <v>100</v>
      </c>
      <c r="I36" s="40">
        <v>0</v>
      </c>
    </row>
    <row r="37" spans="1:9" x14ac:dyDescent="0.3">
      <c r="A37" s="34" t="s">
        <v>112</v>
      </c>
      <c r="B37" s="34" t="s">
        <v>113</v>
      </c>
      <c r="C37" s="31"/>
      <c r="D37" s="43">
        <v>13</v>
      </c>
      <c r="E37" s="41">
        <v>1356.53</v>
      </c>
      <c r="F37" s="40">
        <v>0</v>
      </c>
      <c r="G37" s="41">
        <v>1356.53</v>
      </c>
      <c r="H37" s="42">
        <v>100</v>
      </c>
      <c r="I37" s="40">
        <v>0</v>
      </c>
    </row>
    <row r="38" spans="1:9" x14ac:dyDescent="0.3">
      <c r="A38" s="34" t="s">
        <v>114</v>
      </c>
      <c r="B38" s="34" t="s">
        <v>115</v>
      </c>
      <c r="C38" s="31"/>
      <c r="D38" s="40">
        <v>3</v>
      </c>
      <c r="E38" s="42">
        <v>302.58</v>
      </c>
      <c r="F38" s="40">
        <v>0</v>
      </c>
      <c r="G38" s="42">
        <v>302.58</v>
      </c>
      <c r="H38" s="42">
        <v>100</v>
      </c>
      <c r="I38" s="40">
        <v>0</v>
      </c>
    </row>
    <row r="39" spans="1:9" x14ac:dyDescent="0.3">
      <c r="A39" s="34" t="s">
        <v>13</v>
      </c>
      <c r="B39" s="34" t="s">
        <v>14</v>
      </c>
      <c r="C39" s="31"/>
      <c r="D39" s="40">
        <v>7</v>
      </c>
      <c r="E39" s="42">
        <v>647.79999999999995</v>
      </c>
      <c r="F39" s="40">
        <v>0</v>
      </c>
      <c r="G39" s="42">
        <v>647.79999999999995</v>
      </c>
      <c r="H39" s="42">
        <v>100</v>
      </c>
      <c r="I39" s="40">
        <v>0</v>
      </c>
    </row>
    <row r="40" spans="1:9" x14ac:dyDescent="0.3">
      <c r="A40" s="34" t="s">
        <v>15</v>
      </c>
      <c r="B40" s="34" t="s">
        <v>16</v>
      </c>
      <c r="C40" s="31"/>
      <c r="D40" s="40">
        <v>1</v>
      </c>
      <c r="E40" s="42">
        <v>100.86</v>
      </c>
      <c r="F40" s="40">
        <v>0</v>
      </c>
      <c r="G40" s="42">
        <v>100.86</v>
      </c>
      <c r="H40" s="42">
        <v>100</v>
      </c>
      <c r="I40" s="40">
        <v>0</v>
      </c>
    </row>
    <row r="41" spans="1:9" x14ac:dyDescent="0.3">
      <c r="A41" s="34" t="s">
        <v>120</v>
      </c>
      <c r="B41" s="34" t="s">
        <v>121</v>
      </c>
      <c r="C41" s="31"/>
      <c r="D41" s="40">
        <v>1</v>
      </c>
      <c r="E41" s="43">
        <v>95.65</v>
      </c>
      <c r="F41" s="40">
        <v>0</v>
      </c>
      <c r="G41" s="43">
        <v>95.65</v>
      </c>
      <c r="H41" s="42">
        <v>100</v>
      </c>
      <c r="I41" s="40">
        <v>0</v>
      </c>
    </row>
    <row r="42" spans="1:9" x14ac:dyDescent="0.3">
      <c r="A42" s="34" t="s">
        <v>28</v>
      </c>
      <c r="B42" s="34" t="s">
        <v>29</v>
      </c>
      <c r="C42" s="31"/>
      <c r="D42" s="40">
        <v>2</v>
      </c>
      <c r="E42" s="42">
        <v>182.6</v>
      </c>
      <c r="F42" s="40">
        <v>0</v>
      </c>
      <c r="G42" s="42">
        <v>182.6</v>
      </c>
      <c r="H42" s="42">
        <v>100</v>
      </c>
      <c r="I42" s="40">
        <v>0</v>
      </c>
    </row>
    <row r="43" spans="1:9" x14ac:dyDescent="0.3">
      <c r="A43" s="34" t="s">
        <v>17</v>
      </c>
      <c r="B43" s="34" t="s">
        <v>18</v>
      </c>
      <c r="C43" s="31"/>
      <c r="D43" s="43">
        <v>33</v>
      </c>
      <c r="E43" s="41">
        <v>6830.19</v>
      </c>
      <c r="F43" s="40">
        <v>0</v>
      </c>
      <c r="G43" s="41">
        <v>6830.19</v>
      </c>
      <c r="H43" s="42">
        <v>100</v>
      </c>
      <c r="I43" s="40">
        <v>0</v>
      </c>
    </row>
    <row r="44" spans="1:9" x14ac:dyDescent="0.3">
      <c r="A44" s="34" t="s">
        <v>122</v>
      </c>
      <c r="B44" s="34" t="s">
        <v>123</v>
      </c>
      <c r="C44" s="31"/>
      <c r="D44" s="40">
        <v>1</v>
      </c>
      <c r="E44" s="43">
        <v>80.86</v>
      </c>
      <c r="F44" s="40">
        <v>0</v>
      </c>
      <c r="G44" s="43">
        <v>80.86</v>
      </c>
      <c r="H44" s="42">
        <v>100</v>
      </c>
      <c r="I44" s="40">
        <v>0</v>
      </c>
    </row>
    <row r="45" spans="1:9" x14ac:dyDescent="0.3">
      <c r="A45" s="34" t="s">
        <v>124</v>
      </c>
      <c r="B45" s="34" t="s">
        <v>125</v>
      </c>
      <c r="C45" s="31"/>
      <c r="D45" s="40">
        <v>2</v>
      </c>
      <c r="E45" s="42">
        <v>403.48</v>
      </c>
      <c r="F45" s="40">
        <v>0</v>
      </c>
      <c r="G45" s="42">
        <v>403.48</v>
      </c>
      <c r="H45" s="42">
        <v>100</v>
      </c>
      <c r="I45" s="40">
        <v>0</v>
      </c>
    </row>
    <row r="46" spans="1:9" x14ac:dyDescent="0.3">
      <c r="A46" s="34" t="s">
        <v>169</v>
      </c>
      <c r="B46" s="34" t="s">
        <v>170</v>
      </c>
      <c r="C46" s="31"/>
      <c r="D46" s="43">
        <v>20</v>
      </c>
      <c r="E46" s="41">
        <v>5100</v>
      </c>
      <c r="F46" s="40">
        <v>0</v>
      </c>
      <c r="G46" s="41">
        <v>5100</v>
      </c>
      <c r="H46" s="42">
        <v>100</v>
      </c>
      <c r="I46" s="40">
        <v>0</v>
      </c>
    </row>
    <row r="47" spans="1:9" x14ac:dyDescent="0.3">
      <c r="A47" s="31"/>
      <c r="B47" s="31"/>
      <c r="C47" s="31"/>
      <c r="D47" s="44">
        <v>105</v>
      </c>
      <c r="E47" s="45">
        <v>20457.11</v>
      </c>
      <c r="F47" s="49">
        <v>0</v>
      </c>
      <c r="G47" s="45">
        <v>20457.11</v>
      </c>
      <c r="H47" s="44">
        <v>100</v>
      </c>
      <c r="I47" s="49">
        <v>0</v>
      </c>
    </row>
    <row r="48" spans="1:9" x14ac:dyDescent="0.3">
      <c r="A48" s="39" t="s">
        <v>145</v>
      </c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4" t="s">
        <v>126</v>
      </c>
      <c r="B49" s="34" t="s">
        <v>127</v>
      </c>
      <c r="C49" s="31"/>
      <c r="D49" s="40">
        <v>4</v>
      </c>
      <c r="E49" s="42">
        <v>955.64</v>
      </c>
      <c r="F49" s="40">
        <v>0</v>
      </c>
      <c r="G49" s="42">
        <v>955.64</v>
      </c>
      <c r="H49" s="42">
        <v>100</v>
      </c>
      <c r="I49" s="40">
        <v>0</v>
      </c>
    </row>
    <row r="50" spans="1:9" x14ac:dyDescent="0.3">
      <c r="A50" s="35" t="s">
        <v>73</v>
      </c>
      <c r="B50" s="31"/>
      <c r="C50" s="31"/>
      <c r="D50" s="31"/>
      <c r="E50" s="31"/>
      <c r="F50" s="31"/>
      <c r="G50" s="35" t="s">
        <v>208</v>
      </c>
      <c r="H50" s="31"/>
      <c r="I50" s="31"/>
    </row>
    <row r="51" spans="1:9" x14ac:dyDescent="0.3">
      <c r="A51" s="35" t="s">
        <v>0</v>
      </c>
      <c r="B51" s="31"/>
      <c r="C51" s="31"/>
      <c r="D51" s="31"/>
      <c r="E51" s="31"/>
      <c r="F51" s="31"/>
      <c r="G51" s="31"/>
      <c r="H51" s="36" t="s">
        <v>209</v>
      </c>
      <c r="I51" s="31"/>
    </row>
    <row r="52" spans="1:9" x14ac:dyDescent="0.3">
      <c r="A52" s="37" t="s">
        <v>5</v>
      </c>
      <c r="B52" s="37" t="s">
        <v>6</v>
      </c>
      <c r="C52" s="31"/>
      <c r="D52" s="38" t="s">
        <v>76</v>
      </c>
      <c r="E52" s="38" t="s">
        <v>7</v>
      </c>
      <c r="F52" s="38" t="s">
        <v>8</v>
      </c>
      <c r="G52" s="38" t="s">
        <v>9</v>
      </c>
      <c r="H52" s="38" t="s">
        <v>107</v>
      </c>
      <c r="I52" s="38" t="s">
        <v>108</v>
      </c>
    </row>
    <row r="53" spans="1:9" x14ac:dyDescent="0.3">
      <c r="A53" s="39" t="s">
        <v>145</v>
      </c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4" t="s">
        <v>40</v>
      </c>
      <c r="B54" s="34" t="s">
        <v>41</v>
      </c>
      <c r="C54" s="31"/>
      <c r="D54" s="40">
        <v>4</v>
      </c>
      <c r="E54" s="42">
        <v>750.92</v>
      </c>
      <c r="F54" s="40">
        <v>0</v>
      </c>
      <c r="G54" s="42">
        <v>750.92</v>
      </c>
      <c r="H54" s="42">
        <v>100</v>
      </c>
      <c r="I54" s="40">
        <v>0</v>
      </c>
    </row>
    <row r="55" spans="1:9" x14ac:dyDescent="0.3">
      <c r="A55" s="34" t="s">
        <v>128</v>
      </c>
      <c r="B55" s="34" t="s">
        <v>129</v>
      </c>
      <c r="C55" s="31"/>
      <c r="D55" s="40">
        <v>4</v>
      </c>
      <c r="E55" s="42">
        <v>916.32</v>
      </c>
      <c r="F55" s="40">
        <v>0</v>
      </c>
      <c r="G55" s="42">
        <v>916.32</v>
      </c>
      <c r="H55" s="42">
        <v>100</v>
      </c>
      <c r="I55" s="40">
        <v>0</v>
      </c>
    </row>
    <row r="56" spans="1:9" x14ac:dyDescent="0.3">
      <c r="A56" s="34" t="s">
        <v>130</v>
      </c>
      <c r="B56" s="34" t="s">
        <v>131</v>
      </c>
      <c r="C56" s="31"/>
      <c r="D56" s="40">
        <v>4</v>
      </c>
      <c r="E56" s="42">
        <v>893.2</v>
      </c>
      <c r="F56" s="40">
        <v>0</v>
      </c>
      <c r="G56" s="42">
        <v>893.2</v>
      </c>
      <c r="H56" s="42">
        <v>100</v>
      </c>
      <c r="I56" s="40">
        <v>0</v>
      </c>
    </row>
    <row r="57" spans="1:9" x14ac:dyDescent="0.3">
      <c r="A57" s="34" t="s">
        <v>42</v>
      </c>
      <c r="B57" s="34" t="s">
        <v>43</v>
      </c>
      <c r="C57" s="31"/>
      <c r="D57" s="40">
        <v>4</v>
      </c>
      <c r="E57" s="42">
        <v>820</v>
      </c>
      <c r="F57" s="40">
        <v>0</v>
      </c>
      <c r="G57" s="42">
        <v>820</v>
      </c>
      <c r="H57" s="42">
        <v>100</v>
      </c>
      <c r="I57" s="40">
        <v>0</v>
      </c>
    </row>
    <row r="58" spans="1:9" x14ac:dyDescent="0.3">
      <c r="A58" s="31"/>
      <c r="B58" s="31"/>
      <c r="C58" s="31"/>
      <c r="D58" s="46">
        <v>20</v>
      </c>
      <c r="E58" s="47">
        <v>4336.08</v>
      </c>
      <c r="F58" s="49">
        <v>0</v>
      </c>
      <c r="G58" s="47">
        <v>4336.08</v>
      </c>
      <c r="H58" s="44">
        <v>100</v>
      </c>
      <c r="I58" s="49">
        <v>0</v>
      </c>
    </row>
    <row r="59" spans="1:9" x14ac:dyDescent="0.3">
      <c r="A59" s="39" t="s">
        <v>21</v>
      </c>
      <c r="B59" s="31"/>
      <c r="C59" s="31"/>
      <c r="D59" s="31"/>
      <c r="E59" s="31"/>
      <c r="F59" s="31"/>
      <c r="G59" s="31"/>
      <c r="H59" s="31"/>
      <c r="I59" s="31"/>
    </row>
    <row r="60" spans="1:9" x14ac:dyDescent="0.3">
      <c r="A60" s="34" t="s">
        <v>11</v>
      </c>
      <c r="B60" s="34" t="s">
        <v>12</v>
      </c>
      <c r="C60" s="31"/>
      <c r="D60" s="43">
        <v>23</v>
      </c>
      <c r="E60" s="41">
        <v>5060</v>
      </c>
      <c r="F60" s="40">
        <v>0</v>
      </c>
      <c r="G60" s="41">
        <v>5060</v>
      </c>
      <c r="H60" s="42">
        <v>100</v>
      </c>
      <c r="I60" s="40">
        <v>0</v>
      </c>
    </row>
    <row r="61" spans="1:9" x14ac:dyDescent="0.3">
      <c r="A61" s="34" t="s">
        <v>22</v>
      </c>
      <c r="B61" s="34" t="s">
        <v>23</v>
      </c>
      <c r="C61" s="31"/>
      <c r="D61" s="43">
        <v>19</v>
      </c>
      <c r="E61" s="41">
        <v>4205.46</v>
      </c>
      <c r="F61" s="40">
        <v>0</v>
      </c>
      <c r="G61" s="41">
        <v>4205.46</v>
      </c>
      <c r="H61" s="42">
        <v>100</v>
      </c>
      <c r="I61" s="40">
        <v>0</v>
      </c>
    </row>
    <row r="62" spans="1:9" x14ac:dyDescent="0.3">
      <c r="A62" s="34" t="s">
        <v>120</v>
      </c>
      <c r="B62" s="34" t="s">
        <v>121</v>
      </c>
      <c r="C62" s="31"/>
      <c r="D62" s="40">
        <v>6</v>
      </c>
      <c r="E62" s="42">
        <v>521.76</v>
      </c>
      <c r="F62" s="40">
        <v>0</v>
      </c>
      <c r="G62" s="42">
        <v>521.76</v>
      </c>
      <c r="H62" s="42">
        <v>100</v>
      </c>
      <c r="I62" s="40">
        <v>0</v>
      </c>
    </row>
    <row r="63" spans="1:9" x14ac:dyDescent="0.3">
      <c r="A63" s="34" t="s">
        <v>28</v>
      </c>
      <c r="B63" s="34" t="s">
        <v>29</v>
      </c>
      <c r="C63" s="31"/>
      <c r="D63" s="40">
        <v>6</v>
      </c>
      <c r="E63" s="42">
        <v>498</v>
      </c>
      <c r="F63" s="40">
        <v>0</v>
      </c>
      <c r="G63" s="42">
        <v>498</v>
      </c>
      <c r="H63" s="42">
        <v>100</v>
      </c>
      <c r="I63" s="40">
        <v>0</v>
      </c>
    </row>
    <row r="64" spans="1:9" x14ac:dyDescent="0.3">
      <c r="A64" s="34" t="s">
        <v>17</v>
      </c>
      <c r="B64" s="34" t="s">
        <v>18</v>
      </c>
      <c r="C64" s="31"/>
      <c r="D64" s="43">
        <v>81</v>
      </c>
      <c r="E64" s="48">
        <v>14898.05</v>
      </c>
      <c r="F64" s="40">
        <v>0</v>
      </c>
      <c r="G64" s="48">
        <v>14898.05</v>
      </c>
      <c r="H64" s="42">
        <v>100</v>
      </c>
      <c r="I64" s="40">
        <v>0</v>
      </c>
    </row>
    <row r="65" spans="1:9" x14ac:dyDescent="0.3">
      <c r="A65" s="34" t="s">
        <v>30</v>
      </c>
      <c r="B65" s="34" t="s">
        <v>31</v>
      </c>
      <c r="C65" s="31"/>
      <c r="D65" s="43">
        <v>20</v>
      </c>
      <c r="E65" s="41">
        <v>1422.8</v>
      </c>
      <c r="F65" s="40">
        <v>0</v>
      </c>
      <c r="G65" s="41">
        <v>1422.8</v>
      </c>
      <c r="H65" s="42">
        <v>100</v>
      </c>
      <c r="I65" s="40">
        <v>0</v>
      </c>
    </row>
    <row r="66" spans="1:9" x14ac:dyDescent="0.3">
      <c r="A66" s="34" t="s">
        <v>124</v>
      </c>
      <c r="B66" s="34" t="s">
        <v>125</v>
      </c>
      <c r="C66" s="31"/>
      <c r="D66" s="43">
        <v>23</v>
      </c>
      <c r="E66" s="41">
        <v>4121.37</v>
      </c>
      <c r="F66" s="40">
        <v>0</v>
      </c>
      <c r="G66" s="41">
        <v>4121.37</v>
      </c>
      <c r="H66" s="42">
        <v>100</v>
      </c>
      <c r="I66" s="40">
        <v>0</v>
      </c>
    </row>
    <row r="67" spans="1:9" x14ac:dyDescent="0.3">
      <c r="A67" s="34" t="s">
        <v>38</v>
      </c>
      <c r="B67" s="34" t="s">
        <v>39</v>
      </c>
      <c r="C67" s="31"/>
      <c r="D67" s="40">
        <v>1</v>
      </c>
      <c r="E67" s="42">
        <v>177.86</v>
      </c>
      <c r="F67" s="40">
        <v>0</v>
      </c>
      <c r="G67" s="42">
        <v>177.86</v>
      </c>
      <c r="H67" s="42">
        <v>100</v>
      </c>
      <c r="I67" s="40">
        <v>0</v>
      </c>
    </row>
    <row r="68" spans="1:9" x14ac:dyDescent="0.3">
      <c r="A68" s="31"/>
      <c r="B68" s="31"/>
      <c r="C68" s="31"/>
      <c r="D68" s="44">
        <v>179</v>
      </c>
      <c r="E68" s="45">
        <v>30905.3</v>
      </c>
      <c r="F68" s="49">
        <v>0</v>
      </c>
      <c r="G68" s="45">
        <v>30905.3</v>
      </c>
      <c r="H68" s="44">
        <v>100</v>
      </c>
      <c r="I68" s="49">
        <v>0</v>
      </c>
    </row>
    <row r="69" spans="1:9" x14ac:dyDescent="0.3">
      <c r="A69" s="39" t="s">
        <v>162</v>
      </c>
      <c r="B69" s="31"/>
      <c r="C69" s="31"/>
      <c r="D69" s="31"/>
      <c r="E69" s="31"/>
      <c r="F69" s="31"/>
      <c r="G69" s="31"/>
      <c r="H69" s="31"/>
      <c r="I69" s="31"/>
    </row>
    <row r="70" spans="1:9" x14ac:dyDescent="0.3">
      <c r="A70" s="34" t="s">
        <v>126</v>
      </c>
      <c r="B70" s="34" t="s">
        <v>127</v>
      </c>
      <c r="C70" s="31"/>
      <c r="D70" s="40">
        <v>3</v>
      </c>
      <c r="E70" s="42">
        <v>716.73</v>
      </c>
      <c r="F70" s="40">
        <v>0</v>
      </c>
      <c r="G70" s="42">
        <v>716.73</v>
      </c>
      <c r="H70" s="42">
        <v>100</v>
      </c>
      <c r="I70" s="40">
        <v>0</v>
      </c>
    </row>
    <row r="71" spans="1:9" x14ac:dyDescent="0.3">
      <c r="A71" s="34" t="s">
        <v>40</v>
      </c>
      <c r="B71" s="34" t="s">
        <v>41</v>
      </c>
      <c r="C71" s="31"/>
      <c r="D71" s="40">
        <v>2</v>
      </c>
      <c r="E71" s="42">
        <v>375.46</v>
      </c>
      <c r="F71" s="40">
        <v>0</v>
      </c>
      <c r="G71" s="42">
        <v>375.46</v>
      </c>
      <c r="H71" s="42">
        <v>100</v>
      </c>
      <c r="I71" s="40">
        <v>0</v>
      </c>
    </row>
    <row r="72" spans="1:9" x14ac:dyDescent="0.3">
      <c r="A72" s="34" t="s">
        <v>130</v>
      </c>
      <c r="B72" s="34" t="s">
        <v>131</v>
      </c>
      <c r="C72" s="31"/>
      <c r="D72" s="40">
        <v>2</v>
      </c>
      <c r="E72" s="42">
        <v>446.6</v>
      </c>
      <c r="F72" s="40">
        <v>0</v>
      </c>
      <c r="G72" s="42">
        <v>446.6</v>
      </c>
      <c r="H72" s="42">
        <v>100</v>
      </c>
      <c r="I72" s="40">
        <v>0</v>
      </c>
    </row>
    <row r="73" spans="1:9" x14ac:dyDescent="0.3">
      <c r="A73" s="34" t="s">
        <v>42</v>
      </c>
      <c r="B73" s="34" t="s">
        <v>43</v>
      </c>
      <c r="C73" s="31"/>
      <c r="D73" s="40">
        <v>3</v>
      </c>
      <c r="E73" s="42">
        <v>615</v>
      </c>
      <c r="F73" s="40">
        <v>0</v>
      </c>
      <c r="G73" s="42">
        <v>615</v>
      </c>
      <c r="H73" s="42">
        <v>100</v>
      </c>
      <c r="I73" s="40">
        <v>0</v>
      </c>
    </row>
    <row r="74" spans="1:9" x14ac:dyDescent="0.3">
      <c r="A74" s="31"/>
      <c r="B74" s="31"/>
      <c r="C74" s="31"/>
      <c r="D74" s="46">
        <v>10</v>
      </c>
      <c r="E74" s="47">
        <v>2153.79</v>
      </c>
      <c r="F74" s="49">
        <v>0</v>
      </c>
      <c r="G74" s="47">
        <v>2153.79</v>
      </c>
      <c r="H74" s="44">
        <v>100</v>
      </c>
      <c r="I74" s="49">
        <v>0</v>
      </c>
    </row>
    <row r="75" spans="1:9" x14ac:dyDescent="0.3">
      <c r="A75" s="39" t="s">
        <v>44</v>
      </c>
      <c r="B75" s="31"/>
      <c r="C75" s="31"/>
      <c r="D75" s="31"/>
      <c r="E75" s="31"/>
      <c r="F75" s="31"/>
      <c r="G75" s="31"/>
      <c r="H75" s="31"/>
      <c r="I75" s="31"/>
    </row>
    <row r="76" spans="1:9" x14ac:dyDescent="0.3">
      <c r="A76" s="34" t="s">
        <v>34</v>
      </c>
      <c r="B76" s="34" t="s">
        <v>35</v>
      </c>
      <c r="C76" s="31"/>
      <c r="D76" s="43">
        <v>24</v>
      </c>
      <c r="E76" s="41">
        <v>5040</v>
      </c>
      <c r="F76" s="40">
        <v>0</v>
      </c>
      <c r="G76" s="41">
        <v>5040</v>
      </c>
      <c r="H76" s="42">
        <v>100</v>
      </c>
      <c r="I76" s="40">
        <v>0</v>
      </c>
    </row>
    <row r="77" spans="1:9" x14ac:dyDescent="0.3">
      <c r="A77" s="31"/>
      <c r="B77" s="31"/>
      <c r="C77" s="31"/>
      <c r="D77" s="46">
        <v>24</v>
      </c>
      <c r="E77" s="47">
        <v>5040</v>
      </c>
      <c r="F77" s="49">
        <v>0</v>
      </c>
      <c r="G77" s="47">
        <v>5040</v>
      </c>
      <c r="H77" s="44">
        <v>100</v>
      </c>
      <c r="I77" s="49">
        <v>0</v>
      </c>
    </row>
    <row r="78" spans="1:9" x14ac:dyDescent="0.3">
      <c r="A78" s="39" t="s">
        <v>187</v>
      </c>
      <c r="B78" s="31"/>
      <c r="C78" s="31"/>
      <c r="D78" s="31"/>
      <c r="E78" s="31"/>
      <c r="F78" s="31"/>
      <c r="G78" s="31"/>
      <c r="H78" s="31"/>
      <c r="I78" s="31"/>
    </row>
    <row r="79" spans="1:9" x14ac:dyDescent="0.3">
      <c r="A79" s="34" t="s">
        <v>126</v>
      </c>
      <c r="B79" s="34" t="s">
        <v>127</v>
      </c>
      <c r="C79" s="31"/>
      <c r="D79" s="40">
        <v>6</v>
      </c>
      <c r="E79" s="41">
        <v>1433.46</v>
      </c>
      <c r="F79" s="40">
        <v>0</v>
      </c>
      <c r="G79" s="41">
        <v>1433.46</v>
      </c>
      <c r="H79" s="42">
        <v>100</v>
      </c>
      <c r="I79" s="40">
        <v>0</v>
      </c>
    </row>
    <row r="80" spans="1:9" x14ac:dyDescent="0.3">
      <c r="A80" s="34" t="s">
        <v>40</v>
      </c>
      <c r="B80" s="34" t="s">
        <v>41</v>
      </c>
      <c r="C80" s="31"/>
      <c r="D80" s="40">
        <v>6</v>
      </c>
      <c r="E80" s="41">
        <v>1126.3800000000001</v>
      </c>
      <c r="F80" s="40">
        <v>0</v>
      </c>
      <c r="G80" s="41">
        <v>1126.3800000000001</v>
      </c>
      <c r="H80" s="42">
        <v>100</v>
      </c>
      <c r="I80" s="40">
        <v>0</v>
      </c>
    </row>
    <row r="81" spans="1:9" x14ac:dyDescent="0.3">
      <c r="A81" s="34" t="s">
        <v>128</v>
      </c>
      <c r="B81" s="34" t="s">
        <v>129</v>
      </c>
      <c r="C81" s="31"/>
      <c r="D81" s="40">
        <v>6</v>
      </c>
      <c r="E81" s="41">
        <v>1374.48</v>
      </c>
      <c r="F81" s="40">
        <v>0</v>
      </c>
      <c r="G81" s="41">
        <v>1374.48</v>
      </c>
      <c r="H81" s="42">
        <v>100</v>
      </c>
      <c r="I81" s="40">
        <v>0</v>
      </c>
    </row>
    <row r="82" spans="1:9" x14ac:dyDescent="0.3">
      <c r="A82" s="34" t="s">
        <v>130</v>
      </c>
      <c r="B82" s="34" t="s">
        <v>131</v>
      </c>
      <c r="C82" s="31"/>
      <c r="D82" s="40">
        <v>6</v>
      </c>
      <c r="E82" s="41">
        <v>1339.8</v>
      </c>
      <c r="F82" s="40">
        <v>0</v>
      </c>
      <c r="G82" s="41">
        <v>1339.8</v>
      </c>
      <c r="H82" s="42">
        <v>100</v>
      </c>
      <c r="I82" s="40">
        <v>0</v>
      </c>
    </row>
    <row r="83" spans="1:9" x14ac:dyDescent="0.3">
      <c r="A83" s="34" t="s">
        <v>42</v>
      </c>
      <c r="B83" s="34" t="s">
        <v>43</v>
      </c>
      <c r="C83" s="31"/>
      <c r="D83" s="40">
        <v>6</v>
      </c>
      <c r="E83" s="41">
        <v>1230</v>
      </c>
      <c r="F83" s="40">
        <v>0</v>
      </c>
      <c r="G83" s="41">
        <v>1230</v>
      </c>
      <c r="H83" s="42">
        <v>100</v>
      </c>
      <c r="I83" s="40">
        <v>0</v>
      </c>
    </row>
    <row r="84" spans="1:9" x14ac:dyDescent="0.3">
      <c r="A84" s="31"/>
      <c r="B84" s="31"/>
      <c r="C84" s="31"/>
      <c r="D84" s="46">
        <v>30</v>
      </c>
      <c r="E84" s="47">
        <v>6504.12</v>
      </c>
      <c r="F84" s="49">
        <v>0</v>
      </c>
      <c r="G84" s="47">
        <v>6504.12</v>
      </c>
      <c r="H84" s="44">
        <v>100</v>
      </c>
      <c r="I84" s="49">
        <v>0</v>
      </c>
    </row>
    <row r="85" spans="1:9" x14ac:dyDescent="0.3">
      <c r="A85" s="39" t="s">
        <v>147</v>
      </c>
      <c r="B85" s="31"/>
      <c r="C85" s="31"/>
      <c r="D85" s="31"/>
      <c r="E85" s="31"/>
      <c r="F85" s="31"/>
      <c r="G85" s="31"/>
      <c r="H85" s="31"/>
      <c r="I85" s="31"/>
    </row>
    <row r="86" spans="1:9" x14ac:dyDescent="0.3">
      <c r="A86" s="34" t="s">
        <v>126</v>
      </c>
      <c r="B86" s="34" t="s">
        <v>127</v>
      </c>
      <c r="C86" s="31"/>
      <c r="D86" s="40">
        <v>4</v>
      </c>
      <c r="E86" s="42">
        <v>955.64</v>
      </c>
      <c r="F86" s="40">
        <v>0</v>
      </c>
      <c r="G86" s="42">
        <v>955.64</v>
      </c>
      <c r="H86" s="42">
        <v>100</v>
      </c>
      <c r="I86" s="40">
        <v>0</v>
      </c>
    </row>
    <row r="87" spans="1:9" x14ac:dyDescent="0.3">
      <c r="A87" s="34" t="s">
        <v>40</v>
      </c>
      <c r="B87" s="34" t="s">
        <v>41</v>
      </c>
      <c r="C87" s="31"/>
      <c r="D87" s="40">
        <v>2</v>
      </c>
      <c r="E87" s="42">
        <v>375.46</v>
      </c>
      <c r="F87" s="40">
        <v>0</v>
      </c>
      <c r="G87" s="42">
        <v>375.46</v>
      </c>
      <c r="H87" s="42">
        <v>100</v>
      </c>
      <c r="I87" s="40">
        <v>0</v>
      </c>
    </row>
    <row r="88" spans="1:9" x14ac:dyDescent="0.3">
      <c r="A88" s="34" t="s">
        <v>128</v>
      </c>
      <c r="B88" s="34" t="s">
        <v>129</v>
      </c>
      <c r="C88" s="31"/>
      <c r="D88" s="40">
        <v>3</v>
      </c>
      <c r="E88" s="42">
        <v>687.24</v>
      </c>
      <c r="F88" s="40">
        <v>0</v>
      </c>
      <c r="G88" s="42">
        <v>687.24</v>
      </c>
      <c r="H88" s="42">
        <v>100</v>
      </c>
      <c r="I88" s="40">
        <v>0</v>
      </c>
    </row>
    <row r="89" spans="1:9" x14ac:dyDescent="0.3">
      <c r="A89" s="34" t="s">
        <v>130</v>
      </c>
      <c r="B89" s="34" t="s">
        <v>131</v>
      </c>
      <c r="C89" s="31"/>
      <c r="D89" s="40">
        <v>4</v>
      </c>
      <c r="E89" s="42">
        <v>893.2</v>
      </c>
      <c r="F89" s="40">
        <v>0</v>
      </c>
      <c r="G89" s="42">
        <v>893.2</v>
      </c>
      <c r="H89" s="42">
        <v>100</v>
      </c>
      <c r="I89" s="40">
        <v>0</v>
      </c>
    </row>
    <row r="90" spans="1:9" x14ac:dyDescent="0.3">
      <c r="A90" s="34" t="s">
        <v>42</v>
      </c>
      <c r="B90" s="34" t="s">
        <v>43</v>
      </c>
      <c r="C90" s="31"/>
      <c r="D90" s="40">
        <v>4</v>
      </c>
      <c r="E90" s="42">
        <v>820</v>
      </c>
      <c r="F90" s="40">
        <v>0</v>
      </c>
      <c r="G90" s="42">
        <v>820</v>
      </c>
      <c r="H90" s="42">
        <v>100</v>
      </c>
      <c r="I90" s="40">
        <v>0</v>
      </c>
    </row>
    <row r="91" spans="1:9" x14ac:dyDescent="0.3">
      <c r="A91" s="31"/>
      <c r="B91" s="31"/>
      <c r="C91" s="31"/>
      <c r="D91" s="46">
        <v>17</v>
      </c>
      <c r="E91" s="47">
        <v>3731.54</v>
      </c>
      <c r="F91" s="49">
        <v>0</v>
      </c>
      <c r="G91" s="47">
        <v>3731.54</v>
      </c>
      <c r="H91" s="44">
        <v>100</v>
      </c>
      <c r="I91" s="49">
        <v>0</v>
      </c>
    </row>
    <row r="92" spans="1:9" x14ac:dyDescent="0.3">
      <c r="A92" s="39" t="s">
        <v>188</v>
      </c>
      <c r="B92" s="31"/>
      <c r="C92" s="31"/>
      <c r="D92" s="31"/>
      <c r="E92" s="31"/>
      <c r="F92" s="31"/>
      <c r="G92" s="31"/>
      <c r="H92" s="31"/>
      <c r="I92" s="31"/>
    </row>
    <row r="93" spans="1:9" x14ac:dyDescent="0.3">
      <c r="A93" s="34" t="s">
        <v>126</v>
      </c>
      <c r="B93" s="34" t="s">
        <v>127</v>
      </c>
      <c r="C93" s="31"/>
      <c r="D93" s="40">
        <v>3</v>
      </c>
      <c r="E93" s="42">
        <v>716.73</v>
      </c>
      <c r="F93" s="40">
        <v>0</v>
      </c>
      <c r="G93" s="42">
        <v>716.73</v>
      </c>
      <c r="H93" s="42">
        <v>100</v>
      </c>
      <c r="I93" s="40">
        <v>0</v>
      </c>
    </row>
    <row r="94" spans="1:9" x14ac:dyDescent="0.3">
      <c r="A94" s="34" t="s">
        <v>40</v>
      </c>
      <c r="B94" s="34" t="s">
        <v>41</v>
      </c>
      <c r="C94" s="31"/>
      <c r="D94" s="40">
        <v>3</v>
      </c>
      <c r="E94" s="42">
        <v>563.19000000000005</v>
      </c>
      <c r="F94" s="40">
        <v>0</v>
      </c>
      <c r="G94" s="42">
        <v>563.19000000000005</v>
      </c>
      <c r="H94" s="42">
        <v>100</v>
      </c>
      <c r="I94" s="40">
        <v>0</v>
      </c>
    </row>
    <row r="95" spans="1:9" x14ac:dyDescent="0.3">
      <c r="A95" s="34" t="s">
        <v>128</v>
      </c>
      <c r="B95" s="34" t="s">
        <v>129</v>
      </c>
      <c r="C95" s="31"/>
      <c r="D95" s="40">
        <v>3</v>
      </c>
      <c r="E95" s="42">
        <v>687.24</v>
      </c>
      <c r="F95" s="40">
        <v>0</v>
      </c>
      <c r="G95" s="42">
        <v>687.24</v>
      </c>
      <c r="H95" s="42">
        <v>100</v>
      </c>
      <c r="I95" s="40">
        <v>0</v>
      </c>
    </row>
    <row r="96" spans="1:9" x14ac:dyDescent="0.3">
      <c r="A96" s="34" t="s">
        <v>130</v>
      </c>
      <c r="B96" s="34" t="s">
        <v>131</v>
      </c>
      <c r="C96" s="31"/>
      <c r="D96" s="40">
        <v>3</v>
      </c>
      <c r="E96" s="42">
        <v>669.9</v>
      </c>
      <c r="F96" s="40">
        <v>0</v>
      </c>
      <c r="G96" s="42">
        <v>669.9</v>
      </c>
      <c r="H96" s="42">
        <v>100</v>
      </c>
      <c r="I96" s="40">
        <v>0</v>
      </c>
    </row>
    <row r="97" spans="1:9" x14ac:dyDescent="0.3">
      <c r="A97" s="34" t="s">
        <v>42</v>
      </c>
      <c r="B97" s="34" t="s">
        <v>43</v>
      </c>
      <c r="C97" s="31"/>
      <c r="D97" s="40">
        <v>3</v>
      </c>
      <c r="E97" s="42">
        <v>615</v>
      </c>
      <c r="F97" s="40">
        <v>0</v>
      </c>
      <c r="G97" s="42">
        <v>615</v>
      </c>
      <c r="H97" s="42">
        <v>100</v>
      </c>
      <c r="I97" s="40">
        <v>0</v>
      </c>
    </row>
    <row r="98" spans="1:9" x14ac:dyDescent="0.3">
      <c r="A98" s="31"/>
      <c r="B98" s="31"/>
      <c r="C98" s="31"/>
      <c r="D98" s="46">
        <v>15</v>
      </c>
      <c r="E98" s="47">
        <v>3252.06</v>
      </c>
      <c r="F98" s="49">
        <v>0</v>
      </c>
      <c r="G98" s="47">
        <v>3252.06</v>
      </c>
      <c r="H98" s="44">
        <v>100</v>
      </c>
      <c r="I98" s="49">
        <v>0</v>
      </c>
    </row>
    <row r="99" spans="1:9" x14ac:dyDescent="0.3">
      <c r="A99" s="39" t="s">
        <v>149</v>
      </c>
      <c r="B99" s="31"/>
      <c r="C99" s="31"/>
      <c r="D99" s="31"/>
      <c r="E99" s="31"/>
      <c r="F99" s="31"/>
      <c r="G99" s="31"/>
      <c r="H99" s="31"/>
      <c r="I99" s="31"/>
    </row>
    <row r="100" spans="1:9" x14ac:dyDescent="0.3">
      <c r="A100" s="34" t="s">
        <v>126</v>
      </c>
      <c r="B100" s="34" t="s">
        <v>127</v>
      </c>
      <c r="C100" s="31"/>
      <c r="D100" s="40">
        <v>1</v>
      </c>
      <c r="E100" s="42">
        <v>238.91</v>
      </c>
      <c r="F100" s="40">
        <v>0</v>
      </c>
      <c r="G100" s="42">
        <v>238.91</v>
      </c>
      <c r="H100" s="42">
        <v>100</v>
      </c>
      <c r="I100" s="40">
        <v>0</v>
      </c>
    </row>
    <row r="101" spans="1:9" x14ac:dyDescent="0.3">
      <c r="A101" s="35" t="s">
        <v>73</v>
      </c>
      <c r="B101" s="31"/>
      <c r="C101" s="31"/>
      <c r="D101" s="31"/>
      <c r="E101" s="31"/>
      <c r="F101" s="31"/>
      <c r="G101" s="35" t="s">
        <v>208</v>
      </c>
      <c r="H101" s="31"/>
      <c r="I101" s="31"/>
    </row>
    <row r="102" spans="1:9" x14ac:dyDescent="0.3">
      <c r="A102" s="35" t="s">
        <v>0</v>
      </c>
      <c r="B102" s="31"/>
      <c r="C102" s="31"/>
      <c r="D102" s="31"/>
      <c r="E102" s="31"/>
      <c r="F102" s="31"/>
      <c r="G102" s="31"/>
      <c r="H102" s="36" t="s">
        <v>210</v>
      </c>
      <c r="I102" s="31"/>
    </row>
    <row r="103" spans="1:9" x14ac:dyDescent="0.3">
      <c r="A103" s="37" t="s">
        <v>5</v>
      </c>
      <c r="B103" s="37" t="s">
        <v>6</v>
      </c>
      <c r="C103" s="31"/>
      <c r="D103" s="38" t="s">
        <v>76</v>
      </c>
      <c r="E103" s="38" t="s">
        <v>7</v>
      </c>
      <c r="F103" s="38" t="s">
        <v>8</v>
      </c>
      <c r="G103" s="38" t="s">
        <v>9</v>
      </c>
      <c r="H103" s="38" t="s">
        <v>107</v>
      </c>
      <c r="I103" s="38" t="s">
        <v>108</v>
      </c>
    </row>
    <row r="104" spans="1:9" x14ac:dyDescent="0.3">
      <c r="A104" s="39" t="s">
        <v>149</v>
      </c>
      <c r="B104" s="31"/>
      <c r="C104" s="31"/>
      <c r="D104" s="31"/>
      <c r="E104" s="31"/>
      <c r="F104" s="31"/>
      <c r="G104" s="31"/>
      <c r="H104" s="31"/>
      <c r="I104" s="31"/>
    </row>
    <row r="105" spans="1:9" x14ac:dyDescent="0.3">
      <c r="A105" s="34" t="s">
        <v>40</v>
      </c>
      <c r="B105" s="34" t="s">
        <v>41</v>
      </c>
      <c r="C105" s="31"/>
      <c r="D105" s="40">
        <v>3</v>
      </c>
      <c r="E105" s="42">
        <v>563.19000000000005</v>
      </c>
      <c r="F105" s="40">
        <v>0</v>
      </c>
      <c r="G105" s="42">
        <v>563.19000000000005</v>
      </c>
      <c r="H105" s="42">
        <v>100</v>
      </c>
      <c r="I105" s="40">
        <v>0</v>
      </c>
    </row>
    <row r="106" spans="1:9" x14ac:dyDescent="0.3">
      <c r="A106" s="34" t="s">
        <v>128</v>
      </c>
      <c r="B106" s="34" t="s">
        <v>129</v>
      </c>
      <c r="C106" s="31"/>
      <c r="D106" s="40">
        <v>1</v>
      </c>
      <c r="E106" s="42">
        <v>229.08</v>
      </c>
      <c r="F106" s="40">
        <v>0</v>
      </c>
      <c r="G106" s="42">
        <v>229.08</v>
      </c>
      <c r="H106" s="42">
        <v>100</v>
      </c>
      <c r="I106" s="40">
        <v>0</v>
      </c>
    </row>
    <row r="107" spans="1:9" x14ac:dyDescent="0.3">
      <c r="A107" s="34" t="s">
        <v>130</v>
      </c>
      <c r="B107" s="34" t="s">
        <v>131</v>
      </c>
      <c r="C107" s="31"/>
      <c r="D107" s="40">
        <v>2</v>
      </c>
      <c r="E107" s="42">
        <v>446.6</v>
      </c>
      <c r="F107" s="40">
        <v>0</v>
      </c>
      <c r="G107" s="42">
        <v>446.6</v>
      </c>
      <c r="H107" s="42">
        <v>100</v>
      </c>
      <c r="I107" s="40">
        <v>0</v>
      </c>
    </row>
    <row r="108" spans="1:9" x14ac:dyDescent="0.3">
      <c r="A108" s="31"/>
      <c r="B108" s="31"/>
      <c r="C108" s="31"/>
      <c r="D108" s="49">
        <v>7</v>
      </c>
      <c r="E108" s="47">
        <v>1477.78</v>
      </c>
      <c r="F108" s="49">
        <v>0</v>
      </c>
      <c r="G108" s="47">
        <v>1477.78</v>
      </c>
      <c r="H108" s="44">
        <v>100</v>
      </c>
      <c r="I108" s="49">
        <v>0</v>
      </c>
    </row>
    <row r="109" spans="1:9" x14ac:dyDescent="0.3">
      <c r="A109" s="39" t="s">
        <v>150</v>
      </c>
      <c r="B109" s="31"/>
      <c r="C109" s="31"/>
      <c r="D109" s="31"/>
      <c r="E109" s="31"/>
      <c r="F109" s="31"/>
      <c r="G109" s="31"/>
      <c r="H109" s="31"/>
      <c r="I109" s="31"/>
    </row>
    <row r="110" spans="1:9" x14ac:dyDescent="0.3">
      <c r="A110" s="34" t="s">
        <v>126</v>
      </c>
      <c r="B110" s="34" t="s">
        <v>127</v>
      </c>
      <c r="C110" s="31"/>
      <c r="D110" s="40">
        <v>2</v>
      </c>
      <c r="E110" s="42">
        <v>477.82</v>
      </c>
      <c r="F110" s="40">
        <v>0</v>
      </c>
      <c r="G110" s="42">
        <v>477.82</v>
      </c>
      <c r="H110" s="42">
        <v>100</v>
      </c>
      <c r="I110" s="40">
        <v>0</v>
      </c>
    </row>
    <row r="111" spans="1:9" x14ac:dyDescent="0.3">
      <c r="A111" s="34" t="s">
        <v>40</v>
      </c>
      <c r="B111" s="34" t="s">
        <v>41</v>
      </c>
      <c r="C111" s="31"/>
      <c r="D111" s="40">
        <v>3</v>
      </c>
      <c r="E111" s="42">
        <v>563.19000000000005</v>
      </c>
      <c r="F111" s="40">
        <v>0</v>
      </c>
      <c r="G111" s="42">
        <v>563.19000000000005</v>
      </c>
      <c r="H111" s="42">
        <v>100</v>
      </c>
      <c r="I111" s="40">
        <v>0</v>
      </c>
    </row>
    <row r="112" spans="1:9" x14ac:dyDescent="0.3">
      <c r="A112" s="34" t="s">
        <v>128</v>
      </c>
      <c r="B112" s="34" t="s">
        <v>129</v>
      </c>
      <c r="C112" s="31"/>
      <c r="D112" s="40">
        <v>3</v>
      </c>
      <c r="E112" s="42">
        <v>687.24</v>
      </c>
      <c r="F112" s="40">
        <v>0</v>
      </c>
      <c r="G112" s="42">
        <v>687.24</v>
      </c>
      <c r="H112" s="42">
        <v>100</v>
      </c>
      <c r="I112" s="40">
        <v>0</v>
      </c>
    </row>
    <row r="113" spans="1:9" x14ac:dyDescent="0.3">
      <c r="A113" s="34" t="s">
        <v>130</v>
      </c>
      <c r="B113" s="34" t="s">
        <v>131</v>
      </c>
      <c r="C113" s="31"/>
      <c r="D113" s="40">
        <v>2</v>
      </c>
      <c r="E113" s="42">
        <v>446.6</v>
      </c>
      <c r="F113" s="40">
        <v>0</v>
      </c>
      <c r="G113" s="42">
        <v>446.6</v>
      </c>
      <c r="H113" s="42">
        <v>100</v>
      </c>
      <c r="I113" s="40">
        <v>0</v>
      </c>
    </row>
    <row r="114" spans="1:9" x14ac:dyDescent="0.3">
      <c r="A114" s="34" t="s">
        <v>42</v>
      </c>
      <c r="B114" s="34" t="s">
        <v>43</v>
      </c>
      <c r="C114" s="31"/>
      <c r="D114" s="40">
        <v>4</v>
      </c>
      <c r="E114" s="42">
        <v>820</v>
      </c>
      <c r="F114" s="40">
        <v>0</v>
      </c>
      <c r="G114" s="42">
        <v>820</v>
      </c>
      <c r="H114" s="42">
        <v>100</v>
      </c>
      <c r="I114" s="40">
        <v>0</v>
      </c>
    </row>
    <row r="115" spans="1:9" x14ac:dyDescent="0.3">
      <c r="A115" s="31"/>
      <c r="B115" s="31"/>
      <c r="C115" s="31"/>
      <c r="D115" s="46">
        <v>14</v>
      </c>
      <c r="E115" s="47">
        <v>2994.85</v>
      </c>
      <c r="F115" s="49">
        <v>0</v>
      </c>
      <c r="G115" s="47">
        <v>2994.85</v>
      </c>
      <c r="H115" s="44">
        <v>100</v>
      </c>
      <c r="I115" s="49">
        <v>0</v>
      </c>
    </row>
    <row r="116" spans="1:9" x14ac:dyDescent="0.3">
      <c r="A116" s="39" t="s">
        <v>151</v>
      </c>
      <c r="B116" s="31"/>
      <c r="C116" s="31"/>
      <c r="D116" s="31"/>
      <c r="E116" s="31"/>
      <c r="F116" s="31"/>
      <c r="G116" s="31"/>
      <c r="H116" s="31"/>
      <c r="I116" s="31"/>
    </row>
    <row r="117" spans="1:9" x14ac:dyDescent="0.3">
      <c r="A117" s="34" t="s">
        <v>126</v>
      </c>
      <c r="B117" s="34" t="s">
        <v>127</v>
      </c>
      <c r="C117" s="31"/>
      <c r="D117" s="40">
        <v>7</v>
      </c>
      <c r="E117" s="41">
        <v>1672.37</v>
      </c>
      <c r="F117" s="40">
        <v>0</v>
      </c>
      <c r="G117" s="41">
        <v>1672.37</v>
      </c>
      <c r="H117" s="42">
        <v>100</v>
      </c>
      <c r="I117" s="40">
        <v>0</v>
      </c>
    </row>
    <row r="118" spans="1:9" x14ac:dyDescent="0.3">
      <c r="A118" s="34" t="s">
        <v>40</v>
      </c>
      <c r="B118" s="34" t="s">
        <v>41</v>
      </c>
      <c r="C118" s="31"/>
      <c r="D118" s="40">
        <v>9</v>
      </c>
      <c r="E118" s="41">
        <v>1689.57</v>
      </c>
      <c r="F118" s="40">
        <v>0</v>
      </c>
      <c r="G118" s="41">
        <v>1689.57</v>
      </c>
      <c r="H118" s="42">
        <v>100</v>
      </c>
      <c r="I118" s="40">
        <v>0</v>
      </c>
    </row>
    <row r="119" spans="1:9" x14ac:dyDescent="0.3">
      <c r="A119" s="34" t="s">
        <v>128</v>
      </c>
      <c r="B119" s="34" t="s">
        <v>129</v>
      </c>
      <c r="C119" s="31"/>
      <c r="D119" s="40">
        <v>5</v>
      </c>
      <c r="E119" s="41">
        <v>1145.4000000000001</v>
      </c>
      <c r="F119" s="40">
        <v>0</v>
      </c>
      <c r="G119" s="41">
        <v>1145.4000000000001</v>
      </c>
      <c r="H119" s="42">
        <v>100</v>
      </c>
      <c r="I119" s="40">
        <v>0</v>
      </c>
    </row>
    <row r="120" spans="1:9" x14ac:dyDescent="0.3">
      <c r="A120" s="34" t="s">
        <v>130</v>
      </c>
      <c r="B120" s="34" t="s">
        <v>131</v>
      </c>
      <c r="C120" s="31"/>
      <c r="D120" s="40">
        <v>8</v>
      </c>
      <c r="E120" s="41">
        <v>1786.4</v>
      </c>
      <c r="F120" s="40">
        <v>0</v>
      </c>
      <c r="G120" s="41">
        <v>1786.4</v>
      </c>
      <c r="H120" s="42">
        <v>100</v>
      </c>
      <c r="I120" s="40">
        <v>0</v>
      </c>
    </row>
    <row r="121" spans="1:9" x14ac:dyDescent="0.3">
      <c r="A121" s="34" t="s">
        <v>42</v>
      </c>
      <c r="B121" s="34" t="s">
        <v>43</v>
      </c>
      <c r="C121" s="31"/>
      <c r="D121" s="40">
        <v>4</v>
      </c>
      <c r="E121" s="42">
        <v>820</v>
      </c>
      <c r="F121" s="40">
        <v>0</v>
      </c>
      <c r="G121" s="42">
        <v>820</v>
      </c>
      <c r="H121" s="42">
        <v>100</v>
      </c>
      <c r="I121" s="40">
        <v>0</v>
      </c>
    </row>
    <row r="122" spans="1:9" x14ac:dyDescent="0.3">
      <c r="A122" s="31"/>
      <c r="B122" s="31"/>
      <c r="C122" s="31"/>
      <c r="D122" s="46">
        <v>33</v>
      </c>
      <c r="E122" s="47">
        <v>7113.74</v>
      </c>
      <c r="F122" s="49">
        <v>0</v>
      </c>
      <c r="G122" s="47">
        <v>7113.74</v>
      </c>
      <c r="H122" s="44">
        <v>100</v>
      </c>
      <c r="I122" s="49">
        <v>0</v>
      </c>
    </row>
    <row r="123" spans="1:9" x14ac:dyDescent="0.3">
      <c r="A123" s="39" t="s">
        <v>152</v>
      </c>
      <c r="B123" s="31"/>
      <c r="C123" s="31"/>
      <c r="D123" s="31"/>
      <c r="E123" s="31"/>
      <c r="F123" s="31"/>
      <c r="G123" s="31"/>
      <c r="H123" s="31"/>
      <c r="I123" s="31"/>
    </row>
    <row r="124" spans="1:9" x14ac:dyDescent="0.3">
      <c r="A124" s="34" t="s">
        <v>40</v>
      </c>
      <c r="B124" s="34" t="s">
        <v>41</v>
      </c>
      <c r="C124" s="31"/>
      <c r="D124" s="40">
        <v>6</v>
      </c>
      <c r="E124" s="41">
        <v>1126.3800000000001</v>
      </c>
      <c r="F124" s="40">
        <v>0</v>
      </c>
      <c r="G124" s="41">
        <v>1126.3800000000001</v>
      </c>
      <c r="H124" s="42">
        <v>100</v>
      </c>
      <c r="I124" s="40">
        <v>0</v>
      </c>
    </row>
    <row r="125" spans="1:9" x14ac:dyDescent="0.3">
      <c r="A125" s="34" t="s">
        <v>128</v>
      </c>
      <c r="B125" s="34" t="s">
        <v>129</v>
      </c>
      <c r="C125" s="31"/>
      <c r="D125" s="40">
        <v>4</v>
      </c>
      <c r="E125" s="42">
        <v>916.32</v>
      </c>
      <c r="F125" s="40">
        <v>0</v>
      </c>
      <c r="G125" s="42">
        <v>916.32</v>
      </c>
      <c r="H125" s="42">
        <v>100</v>
      </c>
      <c r="I125" s="40">
        <v>0</v>
      </c>
    </row>
    <row r="126" spans="1:9" x14ac:dyDescent="0.3">
      <c r="A126" s="34" t="s">
        <v>130</v>
      </c>
      <c r="B126" s="34" t="s">
        <v>131</v>
      </c>
      <c r="C126" s="31"/>
      <c r="D126" s="40">
        <v>4</v>
      </c>
      <c r="E126" s="42">
        <v>893.2</v>
      </c>
      <c r="F126" s="40">
        <v>0</v>
      </c>
      <c r="G126" s="42">
        <v>893.2</v>
      </c>
      <c r="H126" s="42">
        <v>100</v>
      </c>
      <c r="I126" s="40">
        <v>0</v>
      </c>
    </row>
    <row r="127" spans="1:9" x14ac:dyDescent="0.3">
      <c r="A127" s="34" t="s">
        <v>42</v>
      </c>
      <c r="B127" s="34" t="s">
        <v>43</v>
      </c>
      <c r="C127" s="31"/>
      <c r="D127" s="40">
        <v>4</v>
      </c>
      <c r="E127" s="42">
        <v>820</v>
      </c>
      <c r="F127" s="40">
        <v>0</v>
      </c>
      <c r="G127" s="42">
        <v>820</v>
      </c>
      <c r="H127" s="42">
        <v>100</v>
      </c>
      <c r="I127" s="40">
        <v>0</v>
      </c>
    </row>
    <row r="128" spans="1:9" x14ac:dyDescent="0.3">
      <c r="A128" s="31"/>
      <c r="B128" s="31"/>
      <c r="C128" s="31"/>
      <c r="D128" s="46">
        <v>18</v>
      </c>
      <c r="E128" s="47">
        <v>3755.9</v>
      </c>
      <c r="F128" s="49">
        <v>0</v>
      </c>
      <c r="G128" s="47">
        <v>3755.9</v>
      </c>
      <c r="H128" s="44">
        <v>100</v>
      </c>
      <c r="I128" s="49">
        <v>0</v>
      </c>
    </row>
    <row r="129" spans="1:9" x14ac:dyDescent="0.3">
      <c r="A129" s="39" t="s">
        <v>184</v>
      </c>
      <c r="B129" s="31"/>
      <c r="C129" s="31"/>
      <c r="D129" s="31"/>
      <c r="E129" s="31"/>
      <c r="F129" s="31"/>
      <c r="G129" s="31"/>
      <c r="H129" s="31"/>
      <c r="I129" s="31"/>
    </row>
    <row r="130" spans="1:9" x14ac:dyDescent="0.3">
      <c r="A130" s="34" t="s">
        <v>26</v>
      </c>
      <c r="B130" s="34" t="s">
        <v>27</v>
      </c>
      <c r="C130" s="31"/>
      <c r="D130" s="43">
        <v>10</v>
      </c>
      <c r="E130" s="41">
        <v>1900</v>
      </c>
      <c r="F130" s="40">
        <v>0</v>
      </c>
      <c r="G130" s="41">
        <v>1900</v>
      </c>
      <c r="H130" s="42">
        <v>100</v>
      </c>
      <c r="I130" s="40">
        <v>0</v>
      </c>
    </row>
    <row r="131" spans="1:9" x14ac:dyDescent="0.3">
      <c r="A131" s="31"/>
      <c r="B131" s="31"/>
      <c r="C131" s="31"/>
      <c r="D131" s="46">
        <v>10</v>
      </c>
      <c r="E131" s="47">
        <v>1900</v>
      </c>
      <c r="F131" s="49">
        <v>0</v>
      </c>
      <c r="G131" s="47">
        <v>1900</v>
      </c>
      <c r="H131" s="44">
        <v>100</v>
      </c>
      <c r="I131" s="49">
        <v>0</v>
      </c>
    </row>
    <row r="132" spans="1:9" x14ac:dyDescent="0.3">
      <c r="A132" s="39" t="s">
        <v>153</v>
      </c>
      <c r="B132" s="31"/>
      <c r="C132" s="31"/>
      <c r="D132" s="31"/>
      <c r="E132" s="31"/>
      <c r="F132" s="31"/>
      <c r="G132" s="31"/>
      <c r="H132" s="31"/>
      <c r="I132" s="31"/>
    </row>
    <row r="133" spans="1:9" x14ac:dyDescent="0.3">
      <c r="A133" s="34" t="s">
        <v>126</v>
      </c>
      <c r="B133" s="34" t="s">
        <v>127</v>
      </c>
      <c r="C133" s="31"/>
      <c r="D133" s="40">
        <v>6</v>
      </c>
      <c r="E133" s="41">
        <v>1433.46</v>
      </c>
      <c r="F133" s="40">
        <v>0</v>
      </c>
      <c r="G133" s="41">
        <v>1433.46</v>
      </c>
      <c r="H133" s="42">
        <v>100</v>
      </c>
      <c r="I133" s="40">
        <v>0</v>
      </c>
    </row>
    <row r="134" spans="1:9" x14ac:dyDescent="0.3">
      <c r="A134" s="34" t="s">
        <v>40</v>
      </c>
      <c r="B134" s="34" t="s">
        <v>41</v>
      </c>
      <c r="C134" s="31"/>
      <c r="D134" s="40">
        <v>4</v>
      </c>
      <c r="E134" s="42">
        <v>750.92</v>
      </c>
      <c r="F134" s="40">
        <v>0</v>
      </c>
      <c r="G134" s="42">
        <v>750.92</v>
      </c>
      <c r="H134" s="42">
        <v>100</v>
      </c>
      <c r="I134" s="40">
        <v>0</v>
      </c>
    </row>
    <row r="135" spans="1:9" x14ac:dyDescent="0.3">
      <c r="A135" s="34" t="s">
        <v>128</v>
      </c>
      <c r="B135" s="34" t="s">
        <v>129</v>
      </c>
      <c r="C135" s="31"/>
      <c r="D135" s="40">
        <v>2</v>
      </c>
      <c r="E135" s="42">
        <v>458.16</v>
      </c>
      <c r="F135" s="40">
        <v>0</v>
      </c>
      <c r="G135" s="42">
        <v>458.16</v>
      </c>
      <c r="H135" s="42">
        <v>100</v>
      </c>
      <c r="I135" s="40">
        <v>0</v>
      </c>
    </row>
    <row r="136" spans="1:9" x14ac:dyDescent="0.3">
      <c r="A136" s="34" t="s">
        <v>130</v>
      </c>
      <c r="B136" s="34" t="s">
        <v>131</v>
      </c>
      <c r="C136" s="31"/>
      <c r="D136" s="40">
        <v>2</v>
      </c>
      <c r="E136" s="42">
        <v>446.6</v>
      </c>
      <c r="F136" s="40">
        <v>0</v>
      </c>
      <c r="G136" s="42">
        <v>446.6</v>
      </c>
      <c r="H136" s="42">
        <v>100</v>
      </c>
      <c r="I136" s="40">
        <v>0</v>
      </c>
    </row>
    <row r="137" spans="1:9" x14ac:dyDescent="0.3">
      <c r="A137" s="34" t="s">
        <v>42</v>
      </c>
      <c r="B137" s="34" t="s">
        <v>43</v>
      </c>
      <c r="C137" s="31"/>
      <c r="D137" s="40">
        <v>2</v>
      </c>
      <c r="E137" s="42">
        <v>410</v>
      </c>
      <c r="F137" s="40">
        <v>0</v>
      </c>
      <c r="G137" s="42">
        <v>410</v>
      </c>
      <c r="H137" s="42">
        <v>100</v>
      </c>
      <c r="I137" s="40">
        <v>0</v>
      </c>
    </row>
    <row r="138" spans="1:9" x14ac:dyDescent="0.3">
      <c r="A138" s="31"/>
      <c r="B138" s="31"/>
      <c r="C138" s="31"/>
      <c r="D138" s="46">
        <v>16</v>
      </c>
      <c r="E138" s="47">
        <v>3499.14</v>
      </c>
      <c r="F138" s="49">
        <v>0</v>
      </c>
      <c r="G138" s="47">
        <v>3499.14</v>
      </c>
      <c r="H138" s="44">
        <v>100</v>
      </c>
      <c r="I138" s="49">
        <v>0</v>
      </c>
    </row>
    <row r="139" spans="1:9" x14ac:dyDescent="0.3">
      <c r="A139" s="39" t="s">
        <v>47</v>
      </c>
      <c r="B139" s="31"/>
      <c r="C139" s="31"/>
      <c r="D139" s="31"/>
      <c r="E139" s="31"/>
      <c r="F139" s="31"/>
      <c r="G139" s="31"/>
      <c r="H139" s="31"/>
      <c r="I139" s="31"/>
    </row>
    <row r="140" spans="1:9" x14ac:dyDescent="0.3">
      <c r="A140" s="34" t="s">
        <v>48</v>
      </c>
      <c r="B140" s="34" t="s">
        <v>49</v>
      </c>
      <c r="C140" s="31"/>
      <c r="D140" s="43">
        <v>10</v>
      </c>
      <c r="E140" s="41">
        <v>1786.8</v>
      </c>
      <c r="F140" s="40">
        <v>0</v>
      </c>
      <c r="G140" s="41">
        <v>1786.8</v>
      </c>
      <c r="H140" s="42">
        <v>100</v>
      </c>
      <c r="I140" s="40">
        <v>0</v>
      </c>
    </row>
    <row r="141" spans="1:9" x14ac:dyDescent="0.3">
      <c r="A141" s="34" t="s">
        <v>64</v>
      </c>
      <c r="B141" s="34" t="s">
        <v>65</v>
      </c>
      <c r="C141" s="31"/>
      <c r="D141" s="43">
        <v>10</v>
      </c>
      <c r="E141" s="41">
        <v>1805.3</v>
      </c>
      <c r="F141" s="40">
        <v>0</v>
      </c>
      <c r="G141" s="41">
        <v>1805.3</v>
      </c>
      <c r="H141" s="42">
        <v>100</v>
      </c>
      <c r="I141" s="40">
        <v>0</v>
      </c>
    </row>
    <row r="142" spans="1:9" x14ac:dyDescent="0.3">
      <c r="A142" s="34" t="s">
        <v>68</v>
      </c>
      <c r="B142" s="34" t="s">
        <v>69</v>
      </c>
      <c r="C142" s="31"/>
      <c r="D142" s="43">
        <v>10</v>
      </c>
      <c r="E142" s="41">
        <v>1531.3</v>
      </c>
      <c r="F142" s="40">
        <v>0</v>
      </c>
      <c r="G142" s="41">
        <v>1531.3</v>
      </c>
      <c r="H142" s="42">
        <v>100</v>
      </c>
      <c r="I142" s="40">
        <v>0</v>
      </c>
    </row>
    <row r="143" spans="1:9" x14ac:dyDescent="0.3">
      <c r="A143" s="31"/>
      <c r="B143" s="31"/>
      <c r="C143" s="31"/>
      <c r="D143" s="46">
        <v>30</v>
      </c>
      <c r="E143" s="47">
        <v>5123.3999999999996</v>
      </c>
      <c r="F143" s="49">
        <v>0</v>
      </c>
      <c r="G143" s="47">
        <v>5123.3999999999996</v>
      </c>
      <c r="H143" s="44">
        <v>100</v>
      </c>
      <c r="I143" s="49">
        <v>0</v>
      </c>
    </row>
    <row r="144" spans="1:9" x14ac:dyDescent="0.3">
      <c r="A144" s="39" t="s">
        <v>155</v>
      </c>
      <c r="B144" s="31"/>
      <c r="C144" s="31"/>
      <c r="D144" s="31"/>
      <c r="E144" s="31"/>
      <c r="F144" s="31"/>
      <c r="G144" s="31"/>
      <c r="H144" s="31"/>
      <c r="I144" s="31"/>
    </row>
    <row r="145" spans="1:9" x14ac:dyDescent="0.3">
      <c r="A145" s="34" t="s">
        <v>126</v>
      </c>
      <c r="B145" s="34" t="s">
        <v>127</v>
      </c>
      <c r="C145" s="31"/>
      <c r="D145" s="43">
        <v>10</v>
      </c>
      <c r="E145" s="41">
        <v>2389.1</v>
      </c>
      <c r="F145" s="40">
        <v>0</v>
      </c>
      <c r="G145" s="41">
        <v>2389.1</v>
      </c>
      <c r="H145" s="42">
        <v>100</v>
      </c>
      <c r="I145" s="40">
        <v>0</v>
      </c>
    </row>
    <row r="146" spans="1:9" x14ac:dyDescent="0.3">
      <c r="A146" s="34" t="s">
        <v>40</v>
      </c>
      <c r="B146" s="34" t="s">
        <v>41</v>
      </c>
      <c r="C146" s="31"/>
      <c r="D146" s="40">
        <v>5</v>
      </c>
      <c r="E146" s="42">
        <v>938.65</v>
      </c>
      <c r="F146" s="40">
        <v>0</v>
      </c>
      <c r="G146" s="42">
        <v>938.65</v>
      </c>
      <c r="H146" s="42">
        <v>100</v>
      </c>
      <c r="I146" s="40">
        <v>0</v>
      </c>
    </row>
    <row r="147" spans="1:9" x14ac:dyDescent="0.3">
      <c r="A147" s="34" t="s">
        <v>128</v>
      </c>
      <c r="B147" s="34" t="s">
        <v>129</v>
      </c>
      <c r="C147" s="31"/>
      <c r="D147" s="40">
        <v>4</v>
      </c>
      <c r="E147" s="42">
        <v>916.32</v>
      </c>
      <c r="F147" s="40">
        <v>0</v>
      </c>
      <c r="G147" s="42">
        <v>916.32</v>
      </c>
      <c r="H147" s="42">
        <v>100</v>
      </c>
      <c r="I147" s="40">
        <v>0</v>
      </c>
    </row>
    <row r="148" spans="1:9" x14ac:dyDescent="0.3">
      <c r="A148" s="34" t="s">
        <v>130</v>
      </c>
      <c r="B148" s="34" t="s">
        <v>131</v>
      </c>
      <c r="C148" s="31"/>
      <c r="D148" s="40">
        <v>4</v>
      </c>
      <c r="E148" s="42">
        <v>893.2</v>
      </c>
      <c r="F148" s="40">
        <v>0</v>
      </c>
      <c r="G148" s="42">
        <v>893.2</v>
      </c>
      <c r="H148" s="42">
        <v>100</v>
      </c>
      <c r="I148" s="40">
        <v>0</v>
      </c>
    </row>
    <row r="149" spans="1:9" x14ac:dyDescent="0.3">
      <c r="A149" s="31"/>
      <c r="B149" s="31"/>
      <c r="C149" s="31"/>
      <c r="D149" s="46">
        <v>23</v>
      </c>
      <c r="E149" s="47">
        <v>5137.2700000000004</v>
      </c>
      <c r="F149" s="49">
        <v>0</v>
      </c>
      <c r="G149" s="47">
        <v>5137.2700000000004</v>
      </c>
      <c r="H149" s="44">
        <v>100</v>
      </c>
      <c r="I149" s="49">
        <v>0</v>
      </c>
    </row>
    <row r="150" spans="1:9" x14ac:dyDescent="0.3">
      <c r="A150" s="39" t="s">
        <v>77</v>
      </c>
      <c r="B150" s="31"/>
      <c r="C150" s="31"/>
      <c r="D150" s="31"/>
      <c r="E150" s="31"/>
      <c r="F150" s="31"/>
      <c r="G150" s="31"/>
      <c r="H150" s="31"/>
      <c r="I150" s="31"/>
    </row>
    <row r="151" spans="1:9" x14ac:dyDescent="0.3">
      <c r="A151" s="34" t="s">
        <v>120</v>
      </c>
      <c r="B151" s="34" t="s">
        <v>121</v>
      </c>
      <c r="C151" s="31"/>
      <c r="D151" s="40">
        <v>1</v>
      </c>
      <c r="E151" s="43">
        <v>95.65</v>
      </c>
      <c r="F151" s="40">
        <v>0</v>
      </c>
      <c r="G151" s="43">
        <v>95.65</v>
      </c>
      <c r="H151" s="42">
        <v>100</v>
      </c>
      <c r="I151" s="40">
        <v>0</v>
      </c>
    </row>
    <row r="152" spans="1:9" x14ac:dyDescent="0.3">
      <c r="A152" s="35" t="s">
        <v>73</v>
      </c>
      <c r="B152" s="31"/>
      <c r="C152" s="31"/>
      <c r="D152" s="31"/>
      <c r="E152" s="31"/>
      <c r="F152" s="31"/>
      <c r="G152" s="35" t="s">
        <v>208</v>
      </c>
      <c r="H152" s="31"/>
      <c r="I152" s="31"/>
    </row>
    <row r="153" spans="1:9" x14ac:dyDescent="0.3">
      <c r="A153" s="35" t="s">
        <v>0</v>
      </c>
      <c r="B153" s="31"/>
      <c r="C153" s="31"/>
      <c r="D153" s="31"/>
      <c r="E153" s="31"/>
      <c r="F153" s="31"/>
      <c r="G153" s="31"/>
      <c r="H153" s="36" t="s">
        <v>189</v>
      </c>
      <c r="I153" s="31"/>
    </row>
    <row r="154" spans="1:9" x14ac:dyDescent="0.3">
      <c r="A154" s="37" t="s">
        <v>5</v>
      </c>
      <c r="B154" s="37" t="s">
        <v>6</v>
      </c>
      <c r="C154" s="31"/>
      <c r="D154" s="38" t="s">
        <v>76</v>
      </c>
      <c r="E154" s="38" t="s">
        <v>7</v>
      </c>
      <c r="F154" s="38" t="s">
        <v>8</v>
      </c>
      <c r="G154" s="38" t="s">
        <v>9</v>
      </c>
      <c r="H154" s="38" t="s">
        <v>107</v>
      </c>
      <c r="I154" s="38" t="s">
        <v>108</v>
      </c>
    </row>
    <row r="155" spans="1:9" x14ac:dyDescent="0.3">
      <c r="A155" s="39" t="s">
        <v>77</v>
      </c>
      <c r="B155" s="31"/>
      <c r="C155" s="31"/>
      <c r="D155" s="31"/>
      <c r="E155" s="31"/>
      <c r="F155" s="31"/>
      <c r="G155" s="31"/>
      <c r="H155" s="31"/>
      <c r="I155" s="31"/>
    </row>
    <row r="156" spans="1:9" x14ac:dyDescent="0.3">
      <c r="A156" s="34" t="s">
        <v>28</v>
      </c>
      <c r="B156" s="34" t="s">
        <v>29</v>
      </c>
      <c r="C156" s="31"/>
      <c r="D156" s="40">
        <v>1</v>
      </c>
      <c r="E156" s="43">
        <v>91.3</v>
      </c>
      <c r="F156" s="40">
        <v>0</v>
      </c>
      <c r="G156" s="43">
        <v>91.3</v>
      </c>
      <c r="H156" s="42">
        <v>100</v>
      </c>
      <c r="I156" s="40">
        <v>0</v>
      </c>
    </row>
    <row r="157" spans="1:9" x14ac:dyDescent="0.3">
      <c r="A157" s="31"/>
      <c r="B157" s="31"/>
      <c r="C157" s="31"/>
      <c r="D157" s="49">
        <v>2</v>
      </c>
      <c r="E157" s="44">
        <v>186.95</v>
      </c>
      <c r="F157" s="49">
        <v>0</v>
      </c>
      <c r="G157" s="44">
        <v>186.95</v>
      </c>
      <c r="H157" s="44">
        <v>100</v>
      </c>
      <c r="I157" s="49">
        <v>0</v>
      </c>
    </row>
    <row r="158" spans="1:9" x14ac:dyDescent="0.3">
      <c r="A158" s="39" t="s">
        <v>146</v>
      </c>
      <c r="B158" s="31"/>
      <c r="C158" s="31"/>
      <c r="D158" s="31"/>
      <c r="E158" s="31"/>
      <c r="F158" s="31"/>
      <c r="G158" s="31"/>
      <c r="H158" s="31"/>
      <c r="I158" s="31"/>
    </row>
    <row r="159" spans="1:9" x14ac:dyDescent="0.3">
      <c r="A159" s="34" t="s">
        <v>126</v>
      </c>
      <c r="B159" s="34" t="s">
        <v>127</v>
      </c>
      <c r="C159" s="31"/>
      <c r="D159" s="40">
        <v>4</v>
      </c>
      <c r="E159" s="42">
        <v>955.64</v>
      </c>
      <c r="F159" s="40">
        <v>0</v>
      </c>
      <c r="G159" s="42">
        <v>955.64</v>
      </c>
      <c r="H159" s="42">
        <v>100</v>
      </c>
      <c r="I159" s="40">
        <v>0</v>
      </c>
    </row>
    <row r="160" spans="1:9" x14ac:dyDescent="0.3">
      <c r="A160" s="34" t="s">
        <v>40</v>
      </c>
      <c r="B160" s="34" t="s">
        <v>41</v>
      </c>
      <c r="C160" s="31"/>
      <c r="D160" s="40">
        <v>8</v>
      </c>
      <c r="E160" s="41">
        <v>1501.84</v>
      </c>
      <c r="F160" s="40">
        <v>0</v>
      </c>
      <c r="G160" s="41">
        <v>1501.84</v>
      </c>
      <c r="H160" s="42">
        <v>100</v>
      </c>
      <c r="I160" s="40">
        <v>0</v>
      </c>
    </row>
    <row r="161" spans="1:9" x14ac:dyDescent="0.3">
      <c r="A161" s="34" t="s">
        <v>128</v>
      </c>
      <c r="B161" s="34" t="s">
        <v>129</v>
      </c>
      <c r="C161" s="31"/>
      <c r="D161" s="40">
        <v>3</v>
      </c>
      <c r="E161" s="42">
        <v>687.24</v>
      </c>
      <c r="F161" s="40">
        <v>0</v>
      </c>
      <c r="G161" s="42">
        <v>687.24</v>
      </c>
      <c r="H161" s="42">
        <v>100</v>
      </c>
      <c r="I161" s="40">
        <v>0</v>
      </c>
    </row>
    <row r="162" spans="1:9" x14ac:dyDescent="0.3">
      <c r="A162" s="34" t="s">
        <v>130</v>
      </c>
      <c r="B162" s="34" t="s">
        <v>131</v>
      </c>
      <c r="C162" s="31"/>
      <c r="D162" s="40">
        <v>4</v>
      </c>
      <c r="E162" s="42">
        <v>893.2</v>
      </c>
      <c r="F162" s="40">
        <v>0</v>
      </c>
      <c r="G162" s="42">
        <v>893.2</v>
      </c>
      <c r="H162" s="42">
        <v>100</v>
      </c>
      <c r="I162" s="40">
        <v>0</v>
      </c>
    </row>
    <row r="163" spans="1:9" x14ac:dyDescent="0.3">
      <c r="A163" s="34" t="s">
        <v>42</v>
      </c>
      <c r="B163" s="34" t="s">
        <v>43</v>
      </c>
      <c r="C163" s="31"/>
      <c r="D163" s="40">
        <v>5</v>
      </c>
      <c r="E163" s="41">
        <v>1025</v>
      </c>
      <c r="F163" s="40">
        <v>0</v>
      </c>
      <c r="G163" s="41">
        <v>1025</v>
      </c>
      <c r="H163" s="42">
        <v>100</v>
      </c>
      <c r="I163" s="40">
        <v>0</v>
      </c>
    </row>
    <row r="164" spans="1:9" x14ac:dyDescent="0.3">
      <c r="A164" s="31"/>
      <c r="B164" s="31"/>
      <c r="C164" s="31"/>
      <c r="D164" s="46">
        <v>24</v>
      </c>
      <c r="E164" s="47">
        <v>5062.92</v>
      </c>
      <c r="F164" s="49">
        <v>0</v>
      </c>
      <c r="G164" s="47">
        <v>5062.92</v>
      </c>
      <c r="H164" s="44">
        <v>100</v>
      </c>
      <c r="I164" s="49">
        <v>0</v>
      </c>
    </row>
    <row r="165" spans="1:9" x14ac:dyDescent="0.3">
      <c r="A165" s="39" t="s">
        <v>78</v>
      </c>
      <c r="B165" s="31"/>
      <c r="C165" s="31"/>
      <c r="D165" s="31"/>
      <c r="E165" s="31"/>
      <c r="F165" s="31"/>
      <c r="G165" s="31"/>
      <c r="H165" s="31"/>
      <c r="I165" s="31"/>
    </row>
    <row r="166" spans="1:9" x14ac:dyDescent="0.3">
      <c r="A166" s="34" t="s">
        <v>79</v>
      </c>
      <c r="B166" s="34" t="s">
        <v>80</v>
      </c>
      <c r="C166" s="31"/>
      <c r="D166" s="43">
        <v>45</v>
      </c>
      <c r="E166" s="41">
        <v>8392.57</v>
      </c>
      <c r="F166" s="40">
        <v>0</v>
      </c>
      <c r="G166" s="41">
        <v>8392.57</v>
      </c>
      <c r="H166" s="42">
        <v>100</v>
      </c>
      <c r="I166" s="40">
        <v>0</v>
      </c>
    </row>
    <row r="167" spans="1:9" x14ac:dyDescent="0.3">
      <c r="A167" s="34" t="s">
        <v>81</v>
      </c>
      <c r="B167" s="34" t="s">
        <v>82</v>
      </c>
      <c r="C167" s="31"/>
      <c r="D167" s="43">
        <v>14</v>
      </c>
      <c r="E167" s="42">
        <v>749</v>
      </c>
      <c r="F167" s="40">
        <v>0</v>
      </c>
      <c r="G167" s="42">
        <v>749</v>
      </c>
      <c r="H167" s="42">
        <v>100</v>
      </c>
      <c r="I167" s="40">
        <v>0</v>
      </c>
    </row>
    <row r="168" spans="1:9" x14ac:dyDescent="0.3">
      <c r="A168" s="31"/>
      <c r="B168" s="31"/>
      <c r="C168" s="31"/>
      <c r="D168" s="46">
        <v>59</v>
      </c>
      <c r="E168" s="47">
        <v>9141.57</v>
      </c>
      <c r="F168" s="49">
        <v>0</v>
      </c>
      <c r="G168" s="47">
        <v>9141.57</v>
      </c>
      <c r="H168" s="44">
        <v>100</v>
      </c>
      <c r="I168" s="49">
        <v>0</v>
      </c>
    </row>
    <row r="169" spans="1:9" x14ac:dyDescent="0.3">
      <c r="A169" s="39" t="s">
        <v>211</v>
      </c>
      <c r="B169" s="31"/>
      <c r="C169" s="31"/>
      <c r="D169" s="31"/>
      <c r="E169" s="31"/>
      <c r="F169" s="31"/>
      <c r="G169" s="31"/>
      <c r="H169" s="31"/>
      <c r="I169" s="31"/>
    </row>
    <row r="170" spans="1:9" x14ac:dyDescent="0.3">
      <c r="A170" s="34" t="s">
        <v>22</v>
      </c>
      <c r="B170" s="34" t="s">
        <v>23</v>
      </c>
      <c r="C170" s="31"/>
      <c r="D170" s="40">
        <v>1</v>
      </c>
      <c r="E170" s="42">
        <v>243.48</v>
      </c>
      <c r="F170" s="40">
        <v>0</v>
      </c>
      <c r="G170" s="42">
        <v>243.48</v>
      </c>
      <c r="H170" s="42">
        <v>100</v>
      </c>
      <c r="I170" s="40">
        <v>0</v>
      </c>
    </row>
    <row r="171" spans="1:9" x14ac:dyDescent="0.3">
      <c r="A171" s="34" t="s">
        <v>17</v>
      </c>
      <c r="B171" s="34" t="s">
        <v>18</v>
      </c>
      <c r="C171" s="31"/>
      <c r="D171" s="43">
        <v>39</v>
      </c>
      <c r="E171" s="41">
        <v>8139.3</v>
      </c>
      <c r="F171" s="40">
        <v>0</v>
      </c>
      <c r="G171" s="41">
        <v>8139.3</v>
      </c>
      <c r="H171" s="42">
        <v>100</v>
      </c>
      <c r="I171" s="40">
        <v>0</v>
      </c>
    </row>
    <row r="172" spans="1:9" x14ac:dyDescent="0.3">
      <c r="A172" s="31"/>
      <c r="B172" s="31"/>
      <c r="C172" s="31"/>
      <c r="D172" s="46">
        <v>40</v>
      </c>
      <c r="E172" s="47">
        <v>8382.7800000000007</v>
      </c>
      <c r="F172" s="49">
        <v>0</v>
      </c>
      <c r="G172" s="47">
        <v>8382.7800000000007</v>
      </c>
      <c r="H172" s="44">
        <v>100</v>
      </c>
      <c r="I172" s="49">
        <v>0</v>
      </c>
    </row>
    <row r="173" spans="1:9" x14ac:dyDescent="0.3">
      <c r="A173" s="39" t="s">
        <v>156</v>
      </c>
      <c r="B173" s="31"/>
      <c r="C173" s="31"/>
      <c r="D173" s="31"/>
      <c r="E173" s="31"/>
      <c r="F173" s="31"/>
      <c r="G173" s="31"/>
      <c r="H173" s="31"/>
      <c r="I173" s="31"/>
    </row>
    <row r="174" spans="1:9" x14ac:dyDescent="0.3">
      <c r="A174" s="34" t="s">
        <v>126</v>
      </c>
      <c r="B174" s="34" t="s">
        <v>127</v>
      </c>
      <c r="C174" s="31"/>
      <c r="D174" s="40">
        <v>2</v>
      </c>
      <c r="E174" s="42">
        <v>477.82</v>
      </c>
      <c r="F174" s="40">
        <v>0</v>
      </c>
      <c r="G174" s="42">
        <v>477.82</v>
      </c>
      <c r="H174" s="42">
        <v>100</v>
      </c>
      <c r="I174" s="40">
        <v>0</v>
      </c>
    </row>
    <row r="175" spans="1:9" x14ac:dyDescent="0.3">
      <c r="A175" s="34" t="s">
        <v>40</v>
      </c>
      <c r="B175" s="34" t="s">
        <v>41</v>
      </c>
      <c r="C175" s="31"/>
      <c r="D175" s="40">
        <v>6</v>
      </c>
      <c r="E175" s="41">
        <v>1126.3800000000001</v>
      </c>
      <c r="F175" s="40">
        <v>0</v>
      </c>
      <c r="G175" s="41">
        <v>1126.3800000000001</v>
      </c>
      <c r="H175" s="42">
        <v>100</v>
      </c>
      <c r="I175" s="40">
        <v>0</v>
      </c>
    </row>
    <row r="176" spans="1:9" x14ac:dyDescent="0.3">
      <c r="A176" s="34" t="s">
        <v>128</v>
      </c>
      <c r="B176" s="34" t="s">
        <v>129</v>
      </c>
      <c r="C176" s="31"/>
      <c r="D176" s="40">
        <v>4</v>
      </c>
      <c r="E176" s="42">
        <v>916.32</v>
      </c>
      <c r="F176" s="40">
        <v>0</v>
      </c>
      <c r="G176" s="42">
        <v>916.32</v>
      </c>
      <c r="H176" s="42">
        <v>100</v>
      </c>
      <c r="I176" s="40">
        <v>0</v>
      </c>
    </row>
    <row r="177" spans="1:9" x14ac:dyDescent="0.3">
      <c r="A177" s="34" t="s">
        <v>130</v>
      </c>
      <c r="B177" s="34" t="s">
        <v>131</v>
      </c>
      <c r="C177" s="31"/>
      <c r="D177" s="40">
        <v>3</v>
      </c>
      <c r="E177" s="42">
        <v>669.9</v>
      </c>
      <c r="F177" s="40">
        <v>0</v>
      </c>
      <c r="G177" s="42">
        <v>669.9</v>
      </c>
      <c r="H177" s="42">
        <v>100</v>
      </c>
      <c r="I177" s="40">
        <v>0</v>
      </c>
    </row>
    <row r="178" spans="1:9" x14ac:dyDescent="0.3">
      <c r="A178" s="34" t="s">
        <v>42</v>
      </c>
      <c r="B178" s="34" t="s">
        <v>43</v>
      </c>
      <c r="C178" s="31"/>
      <c r="D178" s="40">
        <v>3</v>
      </c>
      <c r="E178" s="42">
        <v>615</v>
      </c>
      <c r="F178" s="40">
        <v>0</v>
      </c>
      <c r="G178" s="42">
        <v>615</v>
      </c>
      <c r="H178" s="42">
        <v>100</v>
      </c>
      <c r="I178" s="40">
        <v>0</v>
      </c>
    </row>
    <row r="179" spans="1:9" x14ac:dyDescent="0.3">
      <c r="A179" s="31"/>
      <c r="B179" s="31"/>
      <c r="C179" s="31"/>
      <c r="D179" s="46">
        <v>18</v>
      </c>
      <c r="E179" s="47">
        <v>3805.42</v>
      </c>
      <c r="F179" s="49">
        <v>0</v>
      </c>
      <c r="G179" s="47">
        <v>3805.42</v>
      </c>
      <c r="H179" s="44">
        <v>100</v>
      </c>
      <c r="I179" s="49">
        <v>0</v>
      </c>
    </row>
    <row r="180" spans="1:9" x14ac:dyDescent="0.3">
      <c r="A180" s="39" t="s">
        <v>157</v>
      </c>
      <c r="B180" s="31"/>
      <c r="C180" s="31"/>
      <c r="D180" s="31"/>
      <c r="E180" s="31"/>
      <c r="F180" s="31"/>
      <c r="G180" s="31"/>
      <c r="H180" s="31"/>
      <c r="I180" s="31"/>
    </row>
    <row r="181" spans="1:9" x14ac:dyDescent="0.3">
      <c r="A181" s="34" t="s">
        <v>126</v>
      </c>
      <c r="B181" s="34" t="s">
        <v>127</v>
      </c>
      <c r="C181" s="31"/>
      <c r="D181" s="40">
        <v>2</v>
      </c>
      <c r="E181" s="42">
        <v>477.82</v>
      </c>
      <c r="F181" s="40">
        <v>0</v>
      </c>
      <c r="G181" s="42">
        <v>477.82</v>
      </c>
      <c r="H181" s="42">
        <v>100</v>
      </c>
      <c r="I181" s="40">
        <v>0</v>
      </c>
    </row>
    <row r="182" spans="1:9" x14ac:dyDescent="0.3">
      <c r="A182" s="34" t="s">
        <v>128</v>
      </c>
      <c r="B182" s="34" t="s">
        <v>129</v>
      </c>
      <c r="C182" s="31"/>
      <c r="D182" s="40">
        <v>1</v>
      </c>
      <c r="E182" s="42">
        <v>229.08</v>
      </c>
      <c r="F182" s="40">
        <v>0</v>
      </c>
      <c r="G182" s="42">
        <v>229.08</v>
      </c>
      <c r="H182" s="42">
        <v>100</v>
      </c>
      <c r="I182" s="40">
        <v>0</v>
      </c>
    </row>
    <row r="183" spans="1:9" x14ac:dyDescent="0.3">
      <c r="A183" s="34" t="s">
        <v>130</v>
      </c>
      <c r="B183" s="34" t="s">
        <v>131</v>
      </c>
      <c r="C183" s="31"/>
      <c r="D183" s="40">
        <v>1</v>
      </c>
      <c r="E183" s="42">
        <v>223.3</v>
      </c>
      <c r="F183" s="40">
        <v>0</v>
      </c>
      <c r="G183" s="42">
        <v>223.3</v>
      </c>
      <c r="H183" s="42">
        <v>100</v>
      </c>
      <c r="I183" s="40">
        <v>0</v>
      </c>
    </row>
    <row r="184" spans="1:9" x14ac:dyDescent="0.3">
      <c r="A184" s="34" t="s">
        <v>42</v>
      </c>
      <c r="B184" s="34" t="s">
        <v>43</v>
      </c>
      <c r="C184" s="31"/>
      <c r="D184" s="40">
        <v>1</v>
      </c>
      <c r="E184" s="42">
        <v>205</v>
      </c>
      <c r="F184" s="40">
        <v>0</v>
      </c>
      <c r="G184" s="42">
        <v>205</v>
      </c>
      <c r="H184" s="42">
        <v>100</v>
      </c>
      <c r="I184" s="40">
        <v>0</v>
      </c>
    </row>
    <row r="185" spans="1:9" x14ac:dyDescent="0.3">
      <c r="A185" s="31"/>
      <c r="B185" s="31"/>
      <c r="C185" s="31"/>
      <c r="D185" s="49">
        <v>5</v>
      </c>
      <c r="E185" s="47">
        <v>1135.2</v>
      </c>
      <c r="F185" s="49">
        <v>0</v>
      </c>
      <c r="G185" s="47">
        <v>1135.2</v>
      </c>
      <c r="H185" s="44">
        <v>100</v>
      </c>
      <c r="I185" s="49">
        <v>0</v>
      </c>
    </row>
    <row r="186" spans="1:9" x14ac:dyDescent="0.3">
      <c r="A186" s="39" t="s">
        <v>196</v>
      </c>
      <c r="B186" s="31"/>
      <c r="C186" s="31"/>
      <c r="D186" s="31"/>
      <c r="E186" s="31"/>
      <c r="F186" s="31"/>
      <c r="G186" s="31"/>
      <c r="H186" s="31"/>
      <c r="I186" s="31"/>
    </row>
    <row r="187" spans="1:9" x14ac:dyDescent="0.3">
      <c r="A187" s="34" t="s">
        <v>126</v>
      </c>
      <c r="B187" s="34" t="s">
        <v>127</v>
      </c>
      <c r="C187" s="31"/>
      <c r="D187" s="40">
        <v>6</v>
      </c>
      <c r="E187" s="41">
        <v>1433.46</v>
      </c>
      <c r="F187" s="40">
        <v>0</v>
      </c>
      <c r="G187" s="41">
        <v>1433.46</v>
      </c>
      <c r="H187" s="42">
        <v>100</v>
      </c>
      <c r="I187" s="40">
        <v>0</v>
      </c>
    </row>
    <row r="188" spans="1:9" x14ac:dyDescent="0.3">
      <c r="A188" s="34" t="s">
        <v>40</v>
      </c>
      <c r="B188" s="34" t="s">
        <v>41</v>
      </c>
      <c r="C188" s="31"/>
      <c r="D188" s="40">
        <v>6</v>
      </c>
      <c r="E188" s="41">
        <v>1126.3800000000001</v>
      </c>
      <c r="F188" s="40">
        <v>0</v>
      </c>
      <c r="G188" s="41">
        <v>1126.3800000000001</v>
      </c>
      <c r="H188" s="42">
        <v>100</v>
      </c>
      <c r="I188" s="40">
        <v>0</v>
      </c>
    </row>
    <row r="189" spans="1:9" x14ac:dyDescent="0.3">
      <c r="A189" s="34" t="s">
        <v>128</v>
      </c>
      <c r="B189" s="34" t="s">
        <v>129</v>
      </c>
      <c r="C189" s="31"/>
      <c r="D189" s="40">
        <v>6</v>
      </c>
      <c r="E189" s="41">
        <v>1374.48</v>
      </c>
      <c r="F189" s="40">
        <v>0</v>
      </c>
      <c r="G189" s="41">
        <v>1374.48</v>
      </c>
      <c r="H189" s="42">
        <v>100</v>
      </c>
      <c r="I189" s="40">
        <v>0</v>
      </c>
    </row>
    <row r="190" spans="1:9" x14ac:dyDescent="0.3">
      <c r="A190" s="34" t="s">
        <v>130</v>
      </c>
      <c r="B190" s="34" t="s">
        <v>131</v>
      </c>
      <c r="C190" s="31"/>
      <c r="D190" s="40">
        <v>6</v>
      </c>
      <c r="E190" s="41">
        <v>1339.8</v>
      </c>
      <c r="F190" s="40">
        <v>0</v>
      </c>
      <c r="G190" s="41">
        <v>1339.8</v>
      </c>
      <c r="H190" s="42">
        <v>100</v>
      </c>
      <c r="I190" s="40">
        <v>0</v>
      </c>
    </row>
    <row r="191" spans="1:9" x14ac:dyDescent="0.3">
      <c r="A191" s="34" t="s">
        <v>42</v>
      </c>
      <c r="B191" s="34" t="s">
        <v>43</v>
      </c>
      <c r="C191" s="31"/>
      <c r="D191" s="40">
        <v>6</v>
      </c>
      <c r="E191" s="41">
        <v>1230</v>
      </c>
      <c r="F191" s="40">
        <v>0</v>
      </c>
      <c r="G191" s="41">
        <v>1230</v>
      </c>
      <c r="H191" s="42">
        <v>100</v>
      </c>
      <c r="I191" s="40">
        <v>0</v>
      </c>
    </row>
    <row r="192" spans="1:9" x14ac:dyDescent="0.3">
      <c r="A192" s="31"/>
      <c r="B192" s="31"/>
      <c r="C192" s="31"/>
      <c r="D192" s="46">
        <v>30</v>
      </c>
      <c r="E192" s="47">
        <v>6504.12</v>
      </c>
      <c r="F192" s="49">
        <v>0</v>
      </c>
      <c r="G192" s="47">
        <v>6504.12</v>
      </c>
      <c r="H192" s="44">
        <v>100</v>
      </c>
      <c r="I192" s="49">
        <v>0</v>
      </c>
    </row>
    <row r="193" spans="1:9" x14ac:dyDescent="0.3">
      <c r="A193" s="39" t="s">
        <v>159</v>
      </c>
      <c r="B193" s="31"/>
      <c r="C193" s="31"/>
      <c r="D193" s="31"/>
      <c r="E193" s="31"/>
      <c r="F193" s="31"/>
      <c r="G193" s="31"/>
      <c r="H193" s="31"/>
      <c r="I193" s="31"/>
    </row>
    <row r="194" spans="1:9" x14ac:dyDescent="0.3">
      <c r="A194" s="34" t="s">
        <v>40</v>
      </c>
      <c r="B194" s="34" t="s">
        <v>41</v>
      </c>
      <c r="C194" s="31"/>
      <c r="D194" s="40">
        <v>6</v>
      </c>
      <c r="E194" s="41">
        <v>1126.3800000000001</v>
      </c>
      <c r="F194" s="40">
        <v>0</v>
      </c>
      <c r="G194" s="41">
        <v>1126.3800000000001</v>
      </c>
      <c r="H194" s="42">
        <v>100</v>
      </c>
      <c r="I194" s="40">
        <v>0</v>
      </c>
    </row>
    <row r="195" spans="1:9" x14ac:dyDescent="0.3">
      <c r="A195" s="34" t="s">
        <v>128</v>
      </c>
      <c r="B195" s="34" t="s">
        <v>129</v>
      </c>
      <c r="C195" s="31"/>
      <c r="D195" s="40">
        <v>2</v>
      </c>
      <c r="E195" s="42">
        <v>458.16</v>
      </c>
      <c r="F195" s="40">
        <v>0</v>
      </c>
      <c r="G195" s="42">
        <v>458.16</v>
      </c>
      <c r="H195" s="42">
        <v>100</v>
      </c>
      <c r="I195" s="40">
        <v>0</v>
      </c>
    </row>
    <row r="196" spans="1:9" x14ac:dyDescent="0.3">
      <c r="A196" s="34" t="s">
        <v>130</v>
      </c>
      <c r="B196" s="34" t="s">
        <v>131</v>
      </c>
      <c r="C196" s="31"/>
      <c r="D196" s="40">
        <v>2</v>
      </c>
      <c r="E196" s="42">
        <v>446.6</v>
      </c>
      <c r="F196" s="40">
        <v>0</v>
      </c>
      <c r="G196" s="42">
        <v>446.6</v>
      </c>
      <c r="H196" s="42">
        <v>100</v>
      </c>
      <c r="I196" s="40">
        <v>0</v>
      </c>
    </row>
    <row r="197" spans="1:9" x14ac:dyDescent="0.3">
      <c r="A197" s="34" t="s">
        <v>42</v>
      </c>
      <c r="B197" s="34" t="s">
        <v>43</v>
      </c>
      <c r="C197" s="31"/>
      <c r="D197" s="40">
        <v>6</v>
      </c>
      <c r="E197" s="41">
        <v>1230</v>
      </c>
      <c r="F197" s="40">
        <v>0</v>
      </c>
      <c r="G197" s="41">
        <v>1230</v>
      </c>
      <c r="H197" s="42">
        <v>100</v>
      </c>
      <c r="I197" s="40">
        <v>0</v>
      </c>
    </row>
    <row r="198" spans="1:9" x14ac:dyDescent="0.3">
      <c r="A198" s="31"/>
      <c r="B198" s="31"/>
      <c r="C198" s="31"/>
      <c r="D198" s="46">
        <v>16</v>
      </c>
      <c r="E198" s="47">
        <v>3261.14</v>
      </c>
      <c r="F198" s="49">
        <v>0</v>
      </c>
      <c r="G198" s="47">
        <v>3261.14</v>
      </c>
      <c r="H198" s="44">
        <v>100</v>
      </c>
      <c r="I198" s="49">
        <v>0</v>
      </c>
    </row>
    <row r="199" spans="1:9" x14ac:dyDescent="0.3">
      <c r="A199" s="39" t="s">
        <v>160</v>
      </c>
      <c r="B199" s="31"/>
      <c r="C199" s="31"/>
      <c r="D199" s="31"/>
      <c r="E199" s="31"/>
      <c r="F199" s="31"/>
      <c r="G199" s="31"/>
      <c r="H199" s="31"/>
      <c r="I199" s="31"/>
    </row>
    <row r="200" spans="1:9" x14ac:dyDescent="0.3">
      <c r="A200" s="34" t="s">
        <v>126</v>
      </c>
      <c r="B200" s="34" t="s">
        <v>127</v>
      </c>
      <c r="C200" s="31"/>
      <c r="D200" s="40">
        <v>5</v>
      </c>
      <c r="E200" s="41">
        <v>1194.55</v>
      </c>
      <c r="F200" s="40">
        <v>0</v>
      </c>
      <c r="G200" s="41">
        <v>1194.55</v>
      </c>
      <c r="H200" s="42">
        <v>100</v>
      </c>
      <c r="I200" s="40">
        <v>0</v>
      </c>
    </row>
    <row r="201" spans="1:9" x14ac:dyDescent="0.3">
      <c r="A201" s="34" t="s">
        <v>40</v>
      </c>
      <c r="B201" s="34" t="s">
        <v>41</v>
      </c>
      <c r="C201" s="31"/>
      <c r="D201" s="40">
        <v>7</v>
      </c>
      <c r="E201" s="41">
        <v>1314.11</v>
      </c>
      <c r="F201" s="40">
        <v>0</v>
      </c>
      <c r="G201" s="41">
        <v>1314.11</v>
      </c>
      <c r="H201" s="42">
        <v>100</v>
      </c>
      <c r="I201" s="40">
        <v>0</v>
      </c>
    </row>
    <row r="202" spans="1:9" x14ac:dyDescent="0.3">
      <c r="A202" s="34" t="s">
        <v>128</v>
      </c>
      <c r="B202" s="34" t="s">
        <v>129</v>
      </c>
      <c r="C202" s="31"/>
      <c r="D202" s="40">
        <v>4</v>
      </c>
      <c r="E202" s="42">
        <v>916.32</v>
      </c>
      <c r="F202" s="40">
        <v>0</v>
      </c>
      <c r="G202" s="42">
        <v>916.32</v>
      </c>
      <c r="H202" s="42">
        <v>100</v>
      </c>
      <c r="I202" s="40">
        <v>0</v>
      </c>
    </row>
    <row r="203" spans="1:9" x14ac:dyDescent="0.3">
      <c r="A203" s="35" t="s">
        <v>73</v>
      </c>
      <c r="B203" s="31"/>
      <c r="C203" s="31"/>
      <c r="D203" s="31"/>
      <c r="E203" s="31"/>
      <c r="F203" s="31"/>
      <c r="G203" s="35" t="s">
        <v>208</v>
      </c>
      <c r="H203" s="31"/>
      <c r="I203" s="31"/>
    </row>
    <row r="204" spans="1:9" x14ac:dyDescent="0.3">
      <c r="A204" s="35" t="s">
        <v>0</v>
      </c>
      <c r="B204" s="31"/>
      <c r="C204" s="31"/>
      <c r="D204" s="31"/>
      <c r="E204" s="31"/>
      <c r="F204" s="31"/>
      <c r="G204" s="31"/>
      <c r="H204" s="36" t="s">
        <v>212</v>
      </c>
      <c r="I204" s="31"/>
    </row>
    <row r="205" spans="1:9" x14ac:dyDescent="0.3">
      <c r="A205" s="37" t="s">
        <v>5</v>
      </c>
      <c r="B205" s="37" t="s">
        <v>6</v>
      </c>
      <c r="C205" s="31"/>
      <c r="D205" s="38" t="s">
        <v>76</v>
      </c>
      <c r="E205" s="38" t="s">
        <v>7</v>
      </c>
      <c r="F205" s="38" t="s">
        <v>8</v>
      </c>
      <c r="G205" s="38" t="s">
        <v>9</v>
      </c>
      <c r="H205" s="38" t="s">
        <v>107</v>
      </c>
      <c r="I205" s="38" t="s">
        <v>108</v>
      </c>
    </row>
    <row r="206" spans="1:9" x14ac:dyDescent="0.3">
      <c r="A206" s="39" t="s">
        <v>160</v>
      </c>
      <c r="B206" s="31"/>
      <c r="C206" s="31"/>
      <c r="D206" s="31"/>
      <c r="E206" s="31"/>
      <c r="F206" s="31"/>
      <c r="G206" s="31"/>
      <c r="H206" s="31"/>
      <c r="I206" s="31"/>
    </row>
    <row r="207" spans="1:9" x14ac:dyDescent="0.3">
      <c r="A207" s="34" t="s">
        <v>130</v>
      </c>
      <c r="B207" s="34" t="s">
        <v>131</v>
      </c>
      <c r="C207" s="31"/>
      <c r="D207" s="40">
        <v>7</v>
      </c>
      <c r="E207" s="41">
        <v>1563.1</v>
      </c>
      <c r="F207" s="40">
        <v>0</v>
      </c>
      <c r="G207" s="41">
        <v>1563.1</v>
      </c>
      <c r="H207" s="42">
        <v>100</v>
      </c>
      <c r="I207" s="40">
        <v>0</v>
      </c>
    </row>
    <row r="208" spans="1:9" x14ac:dyDescent="0.3">
      <c r="A208" s="34" t="s">
        <v>42</v>
      </c>
      <c r="B208" s="34" t="s">
        <v>43</v>
      </c>
      <c r="C208" s="31"/>
      <c r="D208" s="40">
        <v>5</v>
      </c>
      <c r="E208" s="41">
        <v>1025</v>
      </c>
      <c r="F208" s="40">
        <v>0</v>
      </c>
      <c r="G208" s="41">
        <v>1025</v>
      </c>
      <c r="H208" s="42">
        <v>100</v>
      </c>
      <c r="I208" s="40">
        <v>0</v>
      </c>
    </row>
    <row r="209" spans="1:9" x14ac:dyDescent="0.3">
      <c r="A209" s="31"/>
      <c r="B209" s="31"/>
      <c r="C209" s="31"/>
      <c r="D209" s="46">
        <v>28</v>
      </c>
      <c r="E209" s="47">
        <v>6013.08</v>
      </c>
      <c r="F209" s="49">
        <v>0</v>
      </c>
      <c r="G209" s="47">
        <v>6013.08</v>
      </c>
      <c r="H209" s="44">
        <v>100</v>
      </c>
      <c r="I209" s="49">
        <v>0</v>
      </c>
    </row>
    <row r="210" spans="1:9" x14ac:dyDescent="0.3">
      <c r="A210" s="39" t="s">
        <v>161</v>
      </c>
      <c r="B210" s="31"/>
      <c r="C210" s="31"/>
      <c r="D210" s="31"/>
      <c r="E210" s="31"/>
      <c r="F210" s="31"/>
      <c r="G210" s="31"/>
      <c r="H210" s="31"/>
      <c r="I210" s="31"/>
    </row>
    <row r="211" spans="1:9" x14ac:dyDescent="0.3">
      <c r="A211" s="34" t="s">
        <v>42</v>
      </c>
      <c r="B211" s="34" t="s">
        <v>43</v>
      </c>
      <c r="C211" s="31"/>
      <c r="D211" s="40">
        <v>3</v>
      </c>
      <c r="E211" s="42">
        <v>615</v>
      </c>
      <c r="F211" s="40">
        <v>0</v>
      </c>
      <c r="G211" s="42">
        <v>615</v>
      </c>
      <c r="H211" s="42">
        <v>100</v>
      </c>
      <c r="I211" s="40">
        <v>0</v>
      </c>
    </row>
    <row r="212" spans="1:9" x14ac:dyDescent="0.3">
      <c r="A212" s="31"/>
      <c r="B212" s="31"/>
      <c r="C212" s="31"/>
      <c r="D212" s="49">
        <v>3</v>
      </c>
      <c r="E212" s="44">
        <v>615</v>
      </c>
      <c r="F212" s="49">
        <v>0</v>
      </c>
      <c r="G212" s="44">
        <v>615</v>
      </c>
      <c r="H212" s="44">
        <v>100</v>
      </c>
      <c r="I212" s="49">
        <v>0</v>
      </c>
    </row>
    <row r="213" spans="1:9" x14ac:dyDescent="0.3">
      <c r="A213" s="39" t="s">
        <v>94</v>
      </c>
      <c r="B213" s="31"/>
      <c r="C213" s="31"/>
      <c r="D213" s="31"/>
      <c r="E213" s="31"/>
      <c r="F213" s="31"/>
      <c r="G213" s="31"/>
      <c r="H213" s="31"/>
      <c r="I213" s="31"/>
    </row>
    <row r="214" spans="1:9" x14ac:dyDescent="0.3">
      <c r="A214" s="34" t="s">
        <v>11</v>
      </c>
      <c r="B214" s="34" t="s">
        <v>12</v>
      </c>
      <c r="C214" s="31"/>
      <c r="D214" s="43">
        <v>12</v>
      </c>
      <c r="E214" s="41">
        <v>2640</v>
      </c>
      <c r="F214" s="40">
        <v>0</v>
      </c>
      <c r="G214" s="41">
        <v>2640</v>
      </c>
      <c r="H214" s="42">
        <v>100</v>
      </c>
      <c r="I214" s="40">
        <v>0</v>
      </c>
    </row>
    <row r="215" spans="1:9" x14ac:dyDescent="0.3">
      <c r="A215" s="31"/>
      <c r="B215" s="31"/>
      <c r="C215" s="31"/>
      <c r="D215" s="46">
        <v>12</v>
      </c>
      <c r="E215" s="47">
        <v>2640</v>
      </c>
      <c r="F215" s="49">
        <v>0</v>
      </c>
      <c r="G215" s="47">
        <v>2640</v>
      </c>
      <c r="H215" s="44">
        <v>100</v>
      </c>
      <c r="I215" s="49">
        <v>0</v>
      </c>
    </row>
    <row r="216" spans="1:9" x14ac:dyDescent="0.3">
      <c r="A216" s="39" t="s">
        <v>190</v>
      </c>
      <c r="B216" s="31"/>
      <c r="C216" s="31"/>
      <c r="D216" s="31"/>
      <c r="E216" s="31"/>
      <c r="F216" s="31"/>
      <c r="G216" s="31"/>
      <c r="H216" s="31"/>
      <c r="I216" s="31"/>
    </row>
    <row r="217" spans="1:9" x14ac:dyDescent="0.3">
      <c r="A217" s="34" t="s">
        <v>84</v>
      </c>
      <c r="B217" s="34" t="s">
        <v>85</v>
      </c>
      <c r="C217" s="31"/>
      <c r="D217" s="43">
        <v>25</v>
      </c>
      <c r="E217" s="41">
        <v>3203.25</v>
      </c>
      <c r="F217" s="40">
        <v>0</v>
      </c>
      <c r="G217" s="41">
        <v>3203.25</v>
      </c>
      <c r="H217" s="42">
        <v>100</v>
      </c>
      <c r="I217" s="40">
        <v>0</v>
      </c>
    </row>
    <row r="218" spans="1:9" x14ac:dyDescent="0.3">
      <c r="A218" s="34" t="s">
        <v>86</v>
      </c>
      <c r="B218" s="34" t="s">
        <v>87</v>
      </c>
      <c r="C218" s="31"/>
      <c r="D218" s="43">
        <v>25</v>
      </c>
      <c r="E218" s="41">
        <v>4159</v>
      </c>
      <c r="F218" s="40">
        <v>0</v>
      </c>
      <c r="G218" s="41">
        <v>4159</v>
      </c>
      <c r="H218" s="42">
        <v>100</v>
      </c>
      <c r="I218" s="40">
        <v>0</v>
      </c>
    </row>
    <row r="219" spans="1:9" x14ac:dyDescent="0.3">
      <c r="A219" s="34" t="s">
        <v>88</v>
      </c>
      <c r="B219" s="34" t="s">
        <v>89</v>
      </c>
      <c r="C219" s="31"/>
      <c r="D219" s="43">
        <v>30</v>
      </c>
      <c r="E219" s="41">
        <v>2774.7</v>
      </c>
      <c r="F219" s="40">
        <v>0</v>
      </c>
      <c r="G219" s="41">
        <v>2774.7</v>
      </c>
      <c r="H219" s="42">
        <v>100</v>
      </c>
      <c r="I219" s="40">
        <v>0</v>
      </c>
    </row>
    <row r="220" spans="1:9" x14ac:dyDescent="0.3">
      <c r="A220" s="34" t="s">
        <v>90</v>
      </c>
      <c r="B220" s="34" t="s">
        <v>91</v>
      </c>
      <c r="C220" s="31"/>
      <c r="D220" s="43">
        <v>30</v>
      </c>
      <c r="E220" s="41">
        <v>3349.8</v>
      </c>
      <c r="F220" s="40">
        <v>0</v>
      </c>
      <c r="G220" s="41">
        <v>3349.8</v>
      </c>
      <c r="H220" s="42">
        <v>100</v>
      </c>
      <c r="I220" s="40">
        <v>0</v>
      </c>
    </row>
    <row r="221" spans="1:9" x14ac:dyDescent="0.3">
      <c r="A221" s="34" t="s">
        <v>92</v>
      </c>
      <c r="B221" s="34" t="s">
        <v>93</v>
      </c>
      <c r="C221" s="31"/>
      <c r="D221" s="43">
        <v>20</v>
      </c>
      <c r="E221" s="41">
        <v>2854.4</v>
      </c>
      <c r="F221" s="40">
        <v>0</v>
      </c>
      <c r="G221" s="41">
        <v>2854.4</v>
      </c>
      <c r="H221" s="42">
        <v>100</v>
      </c>
      <c r="I221" s="40">
        <v>0</v>
      </c>
    </row>
    <row r="222" spans="1:9" x14ac:dyDescent="0.3">
      <c r="A222" s="31"/>
      <c r="B222" s="31"/>
      <c r="C222" s="31"/>
      <c r="D222" s="44">
        <v>130</v>
      </c>
      <c r="E222" s="45">
        <v>16341.15</v>
      </c>
      <c r="F222" s="49">
        <v>0</v>
      </c>
      <c r="G222" s="45">
        <v>16341.15</v>
      </c>
      <c r="H222" s="44">
        <v>100</v>
      </c>
      <c r="I222" s="49">
        <v>0</v>
      </c>
    </row>
    <row r="223" spans="1:9" x14ac:dyDescent="0.3">
      <c r="A223" s="39" t="s">
        <v>197</v>
      </c>
      <c r="B223" s="31"/>
      <c r="C223" s="31"/>
      <c r="D223" s="31"/>
      <c r="E223" s="31"/>
      <c r="F223" s="31"/>
      <c r="G223" s="31"/>
      <c r="H223" s="31"/>
      <c r="I223" s="31"/>
    </row>
    <row r="224" spans="1:9" x14ac:dyDescent="0.3">
      <c r="A224" s="34" t="s">
        <v>126</v>
      </c>
      <c r="B224" s="34" t="s">
        <v>127</v>
      </c>
      <c r="C224" s="31"/>
      <c r="D224" s="40">
        <v>2</v>
      </c>
      <c r="E224" s="42">
        <v>477.82</v>
      </c>
      <c r="F224" s="40">
        <v>0</v>
      </c>
      <c r="G224" s="42">
        <v>477.82</v>
      </c>
      <c r="H224" s="42">
        <v>100</v>
      </c>
      <c r="I224" s="40">
        <v>0</v>
      </c>
    </row>
    <row r="225" spans="1:9" x14ac:dyDescent="0.3">
      <c r="A225" s="34" t="s">
        <v>40</v>
      </c>
      <c r="B225" s="34" t="s">
        <v>41</v>
      </c>
      <c r="C225" s="31"/>
      <c r="D225" s="40">
        <v>2</v>
      </c>
      <c r="E225" s="42">
        <v>375.46</v>
      </c>
      <c r="F225" s="40">
        <v>0</v>
      </c>
      <c r="G225" s="42">
        <v>375.46</v>
      </c>
      <c r="H225" s="42">
        <v>100</v>
      </c>
      <c r="I225" s="40">
        <v>0</v>
      </c>
    </row>
    <row r="226" spans="1:9" x14ac:dyDescent="0.3">
      <c r="A226" s="34" t="s">
        <v>128</v>
      </c>
      <c r="B226" s="34" t="s">
        <v>129</v>
      </c>
      <c r="C226" s="31"/>
      <c r="D226" s="40">
        <v>2</v>
      </c>
      <c r="E226" s="42">
        <v>458.16</v>
      </c>
      <c r="F226" s="40">
        <v>0</v>
      </c>
      <c r="G226" s="42">
        <v>458.16</v>
      </c>
      <c r="H226" s="42">
        <v>100</v>
      </c>
      <c r="I226" s="40">
        <v>0</v>
      </c>
    </row>
    <row r="227" spans="1:9" x14ac:dyDescent="0.3">
      <c r="A227" s="34" t="s">
        <v>130</v>
      </c>
      <c r="B227" s="34" t="s">
        <v>131</v>
      </c>
      <c r="C227" s="31"/>
      <c r="D227" s="40">
        <v>2</v>
      </c>
      <c r="E227" s="42">
        <v>446.6</v>
      </c>
      <c r="F227" s="40">
        <v>0</v>
      </c>
      <c r="G227" s="42">
        <v>446.6</v>
      </c>
      <c r="H227" s="42">
        <v>100</v>
      </c>
      <c r="I227" s="40">
        <v>0</v>
      </c>
    </row>
    <row r="228" spans="1:9" x14ac:dyDescent="0.3">
      <c r="A228" s="34" t="s">
        <v>42</v>
      </c>
      <c r="B228" s="34" t="s">
        <v>43</v>
      </c>
      <c r="C228" s="31"/>
      <c r="D228" s="40">
        <v>2</v>
      </c>
      <c r="E228" s="42">
        <v>410</v>
      </c>
      <c r="F228" s="40">
        <v>0</v>
      </c>
      <c r="G228" s="42">
        <v>410</v>
      </c>
      <c r="H228" s="42">
        <v>100</v>
      </c>
      <c r="I228" s="40">
        <v>0</v>
      </c>
    </row>
    <row r="229" spans="1:9" x14ac:dyDescent="0.3">
      <c r="A229" s="31"/>
      <c r="B229" s="31"/>
      <c r="C229" s="31"/>
      <c r="D229" s="46">
        <v>10</v>
      </c>
      <c r="E229" s="47">
        <v>2168.04</v>
      </c>
      <c r="F229" s="49">
        <v>0</v>
      </c>
      <c r="G229" s="47">
        <v>2168.04</v>
      </c>
      <c r="H229" s="44">
        <v>100</v>
      </c>
      <c r="I229" s="49">
        <v>0</v>
      </c>
    </row>
    <row r="230" spans="1:9" x14ac:dyDescent="0.3">
      <c r="A230" s="39" t="s">
        <v>95</v>
      </c>
      <c r="B230" s="31"/>
      <c r="C230" s="31"/>
      <c r="D230" s="31"/>
      <c r="E230" s="31"/>
      <c r="F230" s="31"/>
      <c r="G230" s="31"/>
      <c r="H230" s="31"/>
      <c r="I230" s="31"/>
    </row>
    <row r="231" spans="1:9" x14ac:dyDescent="0.3">
      <c r="A231" s="34" t="s">
        <v>96</v>
      </c>
      <c r="B231" s="34" t="s">
        <v>97</v>
      </c>
      <c r="C231" s="31"/>
      <c r="D231" s="42">
        <v>504</v>
      </c>
      <c r="E231" s="48">
        <v>65701.440000000002</v>
      </c>
      <c r="F231" s="40">
        <v>0</v>
      </c>
      <c r="G231" s="48">
        <v>65701.440000000002</v>
      </c>
      <c r="H231" s="42">
        <v>100</v>
      </c>
      <c r="I231" s="40">
        <v>0</v>
      </c>
    </row>
    <row r="232" spans="1:9" x14ac:dyDescent="0.3">
      <c r="A232" s="34" t="s">
        <v>164</v>
      </c>
      <c r="B232" s="34" t="s">
        <v>165</v>
      </c>
      <c r="C232" s="31"/>
      <c r="D232" s="42">
        <v>864</v>
      </c>
      <c r="E232" s="48">
        <v>62804.160000000003</v>
      </c>
      <c r="F232" s="40">
        <v>0</v>
      </c>
      <c r="G232" s="48">
        <v>62804.160000000003</v>
      </c>
      <c r="H232" s="42">
        <v>100</v>
      </c>
      <c r="I232" s="40">
        <v>0</v>
      </c>
    </row>
    <row r="233" spans="1:9" x14ac:dyDescent="0.3">
      <c r="A233" s="34" t="s">
        <v>98</v>
      </c>
      <c r="B233" s="34" t="s">
        <v>99</v>
      </c>
      <c r="C233" s="31"/>
      <c r="D233" s="42">
        <v>792</v>
      </c>
      <c r="E233" s="48">
        <v>83160</v>
      </c>
      <c r="F233" s="40">
        <v>0</v>
      </c>
      <c r="G233" s="48">
        <v>83160</v>
      </c>
      <c r="H233" s="42">
        <v>100</v>
      </c>
      <c r="I233" s="40">
        <v>0</v>
      </c>
    </row>
    <row r="234" spans="1:9" x14ac:dyDescent="0.3">
      <c r="A234" s="31"/>
      <c r="B234" s="31"/>
      <c r="C234" s="31"/>
      <c r="D234" s="47">
        <v>2160</v>
      </c>
      <c r="E234" s="50">
        <v>211665.6</v>
      </c>
      <c r="F234" s="49">
        <v>0</v>
      </c>
      <c r="G234" s="50">
        <v>211665.6</v>
      </c>
      <c r="H234" s="44">
        <v>100</v>
      </c>
      <c r="I234" s="49">
        <v>0</v>
      </c>
    </row>
    <row r="235" spans="1:9" x14ac:dyDescent="0.3">
      <c r="A235" s="51" t="s">
        <v>104</v>
      </c>
      <c r="B235" s="31"/>
      <c r="C235" s="31"/>
      <c r="D235" s="47">
        <v>3161</v>
      </c>
      <c r="E235" s="50">
        <v>399830.6</v>
      </c>
      <c r="F235" s="49">
        <v>0</v>
      </c>
      <c r="G235" s="50">
        <v>399830.6</v>
      </c>
      <c r="H235" s="44">
        <v>100</v>
      </c>
      <c r="I235" s="49">
        <v>0</v>
      </c>
    </row>
    <row r="236" spans="1:9" x14ac:dyDescent="0.3">
      <c r="A236" s="35" t="s">
        <v>73</v>
      </c>
      <c r="B236" s="31"/>
      <c r="C236" s="31"/>
      <c r="D236" s="31"/>
      <c r="E236" s="31"/>
      <c r="F236" s="31"/>
      <c r="G236" s="35" t="s">
        <v>208</v>
      </c>
      <c r="H236" s="31"/>
      <c r="I236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65C5-00A9-4D8C-8116-3D159539E5EE}">
  <dimension ref="A1:I262"/>
  <sheetViews>
    <sheetView topLeftCell="A18" workbookViewId="0">
      <selection activeCell="A35" sqref="A35:XFD38"/>
    </sheetView>
  </sheetViews>
  <sheetFormatPr defaultRowHeight="14.4" x14ac:dyDescent="0.3"/>
  <sheetData>
    <row r="1" spans="1:9" ht="22.8" x14ac:dyDescent="0.3">
      <c r="A1" s="31"/>
      <c r="B1" s="31"/>
      <c r="C1" s="32" t="s">
        <v>0</v>
      </c>
      <c r="D1" s="31"/>
      <c r="E1" s="31"/>
      <c r="F1" s="31"/>
      <c r="G1" s="31"/>
      <c r="H1" s="31"/>
      <c r="I1" s="31"/>
    </row>
    <row r="2" spans="1:9" ht="17.399999999999999" x14ac:dyDescent="0.3">
      <c r="A2" s="31"/>
      <c r="B2" s="31"/>
      <c r="C2" s="31"/>
      <c r="D2" s="33" t="s">
        <v>1</v>
      </c>
      <c r="E2" s="31"/>
      <c r="F2" s="31"/>
      <c r="G2" s="31"/>
      <c r="H2" s="31"/>
      <c r="I2" s="31"/>
    </row>
    <row r="3" spans="1:9" x14ac:dyDescent="0.3">
      <c r="A3" s="34" t="s">
        <v>2</v>
      </c>
      <c r="B3" s="34" t="s">
        <v>191</v>
      </c>
      <c r="C3" s="31"/>
      <c r="D3" s="31"/>
      <c r="E3" s="31"/>
      <c r="F3" s="31"/>
      <c r="G3" s="31"/>
      <c r="H3" s="31"/>
      <c r="I3" s="31"/>
    </row>
    <row r="4" spans="1:9" x14ac:dyDescent="0.3">
      <c r="A4" s="34" t="s">
        <v>3</v>
      </c>
      <c r="B4" s="34" t="s">
        <v>198</v>
      </c>
      <c r="C4" s="31"/>
      <c r="D4" s="31"/>
      <c r="E4" s="31"/>
      <c r="F4" s="31"/>
      <c r="G4" s="31"/>
      <c r="H4" s="31"/>
      <c r="I4" s="31"/>
    </row>
    <row r="5" spans="1:9" x14ac:dyDescent="0.3">
      <c r="A5" s="35" t="s">
        <v>0</v>
      </c>
      <c r="B5" s="31"/>
      <c r="C5" s="31"/>
      <c r="D5" s="31"/>
      <c r="E5" s="31"/>
      <c r="F5" s="31"/>
      <c r="G5" s="31"/>
      <c r="H5" s="36" t="s">
        <v>199</v>
      </c>
      <c r="I5" s="31"/>
    </row>
    <row r="6" spans="1:9" x14ac:dyDescent="0.3">
      <c r="A6" s="37" t="s">
        <v>5</v>
      </c>
      <c r="B6" s="37" t="s">
        <v>6</v>
      </c>
      <c r="C6" s="31"/>
      <c r="D6" s="38" t="s">
        <v>76</v>
      </c>
      <c r="E6" s="38" t="s">
        <v>7</v>
      </c>
      <c r="F6" s="38" t="s">
        <v>8</v>
      </c>
      <c r="G6" s="38" t="s">
        <v>9</v>
      </c>
      <c r="H6" s="38" t="s">
        <v>107</v>
      </c>
      <c r="I6" s="38" t="s">
        <v>108</v>
      </c>
    </row>
    <row r="7" spans="1:9" x14ac:dyDescent="0.3">
      <c r="A7" s="39" t="s">
        <v>10</v>
      </c>
      <c r="B7" s="31"/>
      <c r="C7" s="31"/>
      <c r="D7" s="31"/>
      <c r="E7" s="31"/>
      <c r="F7" s="31"/>
      <c r="G7" s="31"/>
      <c r="H7" s="31"/>
      <c r="I7" s="31"/>
    </row>
    <row r="8" spans="1:9" x14ac:dyDescent="0.3">
      <c r="A8" s="34" t="s">
        <v>11</v>
      </c>
      <c r="B8" s="34" t="s">
        <v>12</v>
      </c>
      <c r="C8" s="31"/>
      <c r="D8" s="40">
        <v>6</v>
      </c>
      <c r="E8" s="41">
        <v>1460.88</v>
      </c>
      <c r="F8" s="40">
        <v>0</v>
      </c>
      <c r="G8" s="41">
        <v>1460.88</v>
      </c>
      <c r="H8" s="42">
        <v>100</v>
      </c>
      <c r="I8" s="40">
        <v>0</v>
      </c>
    </row>
    <row r="9" spans="1:9" x14ac:dyDescent="0.3">
      <c r="A9" s="34" t="s">
        <v>22</v>
      </c>
      <c r="B9" s="34" t="s">
        <v>23</v>
      </c>
      <c r="C9" s="31"/>
      <c r="D9" s="40">
        <v>6</v>
      </c>
      <c r="E9" s="41">
        <v>1460.88</v>
      </c>
      <c r="F9" s="40">
        <v>0</v>
      </c>
      <c r="G9" s="41">
        <v>1460.88</v>
      </c>
      <c r="H9" s="42">
        <v>100</v>
      </c>
      <c r="I9" s="40">
        <v>0</v>
      </c>
    </row>
    <row r="10" spans="1:9" x14ac:dyDescent="0.3">
      <c r="A10" s="34" t="s">
        <v>112</v>
      </c>
      <c r="B10" s="34" t="s">
        <v>113</v>
      </c>
      <c r="C10" s="31"/>
      <c r="D10" s="43">
        <v>13</v>
      </c>
      <c r="E10" s="41">
        <v>1356.55</v>
      </c>
      <c r="F10" s="40">
        <v>0</v>
      </c>
      <c r="G10" s="41">
        <v>1356.55</v>
      </c>
      <c r="H10" s="42">
        <v>100</v>
      </c>
      <c r="I10" s="40">
        <v>0</v>
      </c>
    </row>
    <row r="11" spans="1:9" x14ac:dyDescent="0.3">
      <c r="A11" s="34" t="s">
        <v>114</v>
      </c>
      <c r="B11" s="34" t="s">
        <v>115</v>
      </c>
      <c r="C11" s="31"/>
      <c r="D11" s="40">
        <v>5</v>
      </c>
      <c r="E11" s="42">
        <v>504.3</v>
      </c>
      <c r="F11" s="40">
        <v>0</v>
      </c>
      <c r="G11" s="42">
        <v>504.3</v>
      </c>
      <c r="H11" s="42">
        <v>100</v>
      </c>
      <c r="I11" s="40">
        <v>0</v>
      </c>
    </row>
    <row r="12" spans="1:9" x14ac:dyDescent="0.3">
      <c r="A12" s="34" t="s">
        <v>116</v>
      </c>
      <c r="B12" s="34" t="s">
        <v>117</v>
      </c>
      <c r="C12" s="31"/>
      <c r="D12" s="40">
        <v>8</v>
      </c>
      <c r="E12" s="42">
        <v>786</v>
      </c>
      <c r="F12" s="40">
        <v>0</v>
      </c>
      <c r="G12" s="42">
        <v>786</v>
      </c>
      <c r="H12" s="42">
        <v>100</v>
      </c>
      <c r="I12" s="40">
        <v>0</v>
      </c>
    </row>
    <row r="13" spans="1:9" x14ac:dyDescent="0.3">
      <c r="A13" s="34" t="s">
        <v>118</v>
      </c>
      <c r="B13" s="34" t="s">
        <v>119</v>
      </c>
      <c r="C13" s="31"/>
      <c r="D13" s="40">
        <v>1</v>
      </c>
      <c r="E13" s="42">
        <v>114.7</v>
      </c>
      <c r="F13" s="40">
        <v>0</v>
      </c>
      <c r="G13" s="42">
        <v>114.7</v>
      </c>
      <c r="H13" s="42">
        <v>100</v>
      </c>
      <c r="I13" s="40">
        <v>0</v>
      </c>
    </row>
    <row r="14" spans="1:9" x14ac:dyDescent="0.3">
      <c r="A14" s="34" t="s">
        <v>13</v>
      </c>
      <c r="B14" s="34" t="s">
        <v>14</v>
      </c>
      <c r="C14" s="31"/>
      <c r="D14" s="40">
        <v>4</v>
      </c>
      <c r="E14" s="42">
        <v>365.2</v>
      </c>
      <c r="F14" s="40">
        <v>0</v>
      </c>
      <c r="G14" s="42">
        <v>365.2</v>
      </c>
      <c r="H14" s="42">
        <v>100</v>
      </c>
      <c r="I14" s="40">
        <v>0</v>
      </c>
    </row>
    <row r="15" spans="1:9" x14ac:dyDescent="0.3">
      <c r="A15" s="34" t="s">
        <v>15</v>
      </c>
      <c r="B15" s="34" t="s">
        <v>16</v>
      </c>
      <c r="C15" s="31"/>
      <c r="D15" s="40">
        <v>4</v>
      </c>
      <c r="E15" s="42">
        <v>403.44</v>
      </c>
      <c r="F15" s="40">
        <v>0</v>
      </c>
      <c r="G15" s="42">
        <v>403.44</v>
      </c>
      <c r="H15" s="42">
        <v>100</v>
      </c>
      <c r="I15" s="40">
        <v>0</v>
      </c>
    </row>
    <row r="16" spans="1:9" x14ac:dyDescent="0.3">
      <c r="A16" s="34" t="s">
        <v>120</v>
      </c>
      <c r="B16" s="34" t="s">
        <v>121</v>
      </c>
      <c r="C16" s="31"/>
      <c r="D16" s="40">
        <v>2</v>
      </c>
      <c r="E16" s="42">
        <v>191.3</v>
      </c>
      <c r="F16" s="40">
        <v>0</v>
      </c>
      <c r="G16" s="42">
        <v>191.3</v>
      </c>
      <c r="H16" s="42">
        <v>100</v>
      </c>
      <c r="I16" s="40">
        <v>0</v>
      </c>
    </row>
    <row r="17" spans="1:9" x14ac:dyDescent="0.3">
      <c r="A17" s="34" t="s">
        <v>28</v>
      </c>
      <c r="B17" s="34" t="s">
        <v>29</v>
      </c>
      <c r="C17" s="31"/>
      <c r="D17" s="40">
        <v>3</v>
      </c>
      <c r="E17" s="42">
        <v>273.89999999999998</v>
      </c>
      <c r="F17" s="40">
        <v>0</v>
      </c>
      <c r="G17" s="42">
        <v>273.89999999999998</v>
      </c>
      <c r="H17" s="42">
        <v>100</v>
      </c>
      <c r="I17" s="40">
        <v>0</v>
      </c>
    </row>
    <row r="18" spans="1:9" x14ac:dyDescent="0.3">
      <c r="A18" s="34" t="s">
        <v>17</v>
      </c>
      <c r="B18" s="34" t="s">
        <v>18</v>
      </c>
      <c r="C18" s="31"/>
      <c r="D18" s="43">
        <v>30</v>
      </c>
      <c r="E18" s="41">
        <v>6261</v>
      </c>
      <c r="F18" s="40">
        <v>0</v>
      </c>
      <c r="G18" s="41">
        <v>6261</v>
      </c>
      <c r="H18" s="42">
        <v>100</v>
      </c>
      <c r="I18" s="40">
        <v>0</v>
      </c>
    </row>
    <row r="19" spans="1:9" x14ac:dyDescent="0.3">
      <c r="A19" s="34" t="s">
        <v>122</v>
      </c>
      <c r="B19" s="34" t="s">
        <v>123</v>
      </c>
      <c r="C19" s="31"/>
      <c r="D19" s="40">
        <v>3</v>
      </c>
      <c r="E19" s="42">
        <v>242.58</v>
      </c>
      <c r="F19" s="40">
        <v>0</v>
      </c>
      <c r="G19" s="42">
        <v>242.58</v>
      </c>
      <c r="H19" s="42">
        <v>100</v>
      </c>
      <c r="I19" s="40">
        <v>0</v>
      </c>
    </row>
    <row r="20" spans="1:9" x14ac:dyDescent="0.3">
      <c r="A20" s="34" t="s">
        <v>124</v>
      </c>
      <c r="B20" s="34" t="s">
        <v>125</v>
      </c>
      <c r="C20" s="31"/>
      <c r="D20" s="43">
        <v>15</v>
      </c>
      <c r="E20" s="41">
        <v>3026.1</v>
      </c>
      <c r="F20" s="40">
        <v>0</v>
      </c>
      <c r="G20" s="41">
        <v>3026.1</v>
      </c>
      <c r="H20" s="42">
        <v>100</v>
      </c>
      <c r="I20" s="40">
        <v>0</v>
      </c>
    </row>
    <row r="21" spans="1:9" x14ac:dyDescent="0.3">
      <c r="A21" s="34" t="s">
        <v>133</v>
      </c>
      <c r="B21" s="34" t="s">
        <v>134</v>
      </c>
      <c r="C21" s="31"/>
      <c r="D21" s="40">
        <v>3</v>
      </c>
      <c r="E21" s="42">
        <v>795</v>
      </c>
      <c r="F21" s="42">
        <v>795</v>
      </c>
      <c r="G21" s="40">
        <v>0</v>
      </c>
      <c r="H21" s="40">
        <v>0</v>
      </c>
      <c r="I21" s="40">
        <v>0</v>
      </c>
    </row>
    <row r="22" spans="1:9" x14ac:dyDescent="0.3">
      <c r="A22" s="34" t="s">
        <v>169</v>
      </c>
      <c r="B22" s="34" t="s">
        <v>170</v>
      </c>
      <c r="C22" s="31"/>
      <c r="D22" s="43">
        <v>12</v>
      </c>
      <c r="E22" s="41">
        <v>3060</v>
      </c>
      <c r="F22" s="40">
        <v>0</v>
      </c>
      <c r="G22" s="41">
        <v>3060</v>
      </c>
      <c r="H22" s="42">
        <v>100</v>
      </c>
      <c r="I22" s="40">
        <v>0</v>
      </c>
    </row>
    <row r="23" spans="1:9" x14ac:dyDescent="0.3">
      <c r="A23" s="31"/>
      <c r="B23" s="31"/>
      <c r="C23" s="31"/>
      <c r="D23" s="44">
        <v>115</v>
      </c>
      <c r="E23" s="45">
        <v>20301.830000000002</v>
      </c>
      <c r="F23" s="44">
        <v>795</v>
      </c>
      <c r="G23" s="45">
        <v>19506.830000000002</v>
      </c>
      <c r="H23" s="46">
        <v>96.08</v>
      </c>
      <c r="I23" s="47">
        <v>2453.69</v>
      </c>
    </row>
    <row r="24" spans="1:9" x14ac:dyDescent="0.3">
      <c r="A24" s="39" t="s">
        <v>21</v>
      </c>
      <c r="B24" s="31"/>
      <c r="C24" s="31"/>
      <c r="D24" s="31"/>
      <c r="E24" s="31"/>
      <c r="F24" s="31"/>
      <c r="G24" s="31"/>
      <c r="H24" s="31"/>
      <c r="I24" s="31"/>
    </row>
    <row r="25" spans="1:9" x14ac:dyDescent="0.3">
      <c r="A25" s="34" t="s">
        <v>11</v>
      </c>
      <c r="B25" s="34" t="s">
        <v>12</v>
      </c>
      <c r="C25" s="31"/>
      <c r="D25" s="43">
        <v>24</v>
      </c>
      <c r="E25" s="41">
        <v>5280</v>
      </c>
      <c r="F25" s="40">
        <v>0</v>
      </c>
      <c r="G25" s="41">
        <v>5280</v>
      </c>
      <c r="H25" s="42">
        <v>100</v>
      </c>
      <c r="I25" s="40">
        <v>0</v>
      </c>
    </row>
    <row r="26" spans="1:9" x14ac:dyDescent="0.3">
      <c r="A26" s="34" t="s">
        <v>22</v>
      </c>
      <c r="B26" s="34" t="s">
        <v>23</v>
      </c>
      <c r="C26" s="31"/>
      <c r="D26" s="43">
        <v>20</v>
      </c>
      <c r="E26" s="41">
        <v>4426.8</v>
      </c>
      <c r="F26" s="40">
        <v>0</v>
      </c>
      <c r="G26" s="41">
        <v>4426.8</v>
      </c>
      <c r="H26" s="42">
        <v>100</v>
      </c>
      <c r="I26" s="40">
        <v>0</v>
      </c>
    </row>
    <row r="27" spans="1:9" x14ac:dyDescent="0.3">
      <c r="A27" s="34" t="s">
        <v>112</v>
      </c>
      <c r="B27" s="34" t="s">
        <v>113</v>
      </c>
      <c r="C27" s="31"/>
      <c r="D27" s="40">
        <v>2</v>
      </c>
      <c r="E27" s="42">
        <v>189.72</v>
      </c>
      <c r="F27" s="40">
        <v>0</v>
      </c>
      <c r="G27" s="42">
        <v>189.72</v>
      </c>
      <c r="H27" s="42">
        <v>100</v>
      </c>
      <c r="I27" s="40">
        <v>0</v>
      </c>
    </row>
    <row r="28" spans="1:9" x14ac:dyDescent="0.3">
      <c r="A28" s="34" t="s">
        <v>116</v>
      </c>
      <c r="B28" s="34" t="s">
        <v>117</v>
      </c>
      <c r="C28" s="31"/>
      <c r="D28" s="40">
        <v>2</v>
      </c>
      <c r="E28" s="42">
        <v>178.62</v>
      </c>
      <c r="F28" s="40">
        <v>0</v>
      </c>
      <c r="G28" s="42">
        <v>178.62</v>
      </c>
      <c r="H28" s="42">
        <v>100</v>
      </c>
      <c r="I28" s="40">
        <v>0</v>
      </c>
    </row>
    <row r="29" spans="1:9" x14ac:dyDescent="0.3">
      <c r="A29" s="34" t="s">
        <v>13</v>
      </c>
      <c r="B29" s="34" t="s">
        <v>14</v>
      </c>
      <c r="C29" s="31"/>
      <c r="D29" s="40">
        <v>1</v>
      </c>
      <c r="E29" s="43">
        <v>83</v>
      </c>
      <c r="F29" s="40">
        <v>0</v>
      </c>
      <c r="G29" s="43">
        <v>83</v>
      </c>
      <c r="H29" s="42">
        <v>100</v>
      </c>
      <c r="I29" s="40">
        <v>0</v>
      </c>
    </row>
    <row r="30" spans="1:9" x14ac:dyDescent="0.3">
      <c r="A30" s="34" t="s">
        <v>28</v>
      </c>
      <c r="B30" s="34" t="s">
        <v>29</v>
      </c>
      <c r="C30" s="31"/>
      <c r="D30" s="40">
        <v>2</v>
      </c>
      <c r="E30" s="42">
        <v>166</v>
      </c>
      <c r="F30" s="40">
        <v>0</v>
      </c>
      <c r="G30" s="42">
        <v>166</v>
      </c>
      <c r="H30" s="42">
        <v>100</v>
      </c>
      <c r="I30" s="40">
        <v>0</v>
      </c>
    </row>
    <row r="31" spans="1:9" x14ac:dyDescent="0.3">
      <c r="A31" s="34" t="s">
        <v>17</v>
      </c>
      <c r="B31" s="34" t="s">
        <v>18</v>
      </c>
      <c r="C31" s="31"/>
      <c r="D31" s="43">
        <v>81</v>
      </c>
      <c r="E31" s="48">
        <v>14934.21</v>
      </c>
      <c r="F31" s="40">
        <v>0</v>
      </c>
      <c r="G31" s="48">
        <v>14934.21</v>
      </c>
      <c r="H31" s="42">
        <v>100</v>
      </c>
      <c r="I31" s="40">
        <v>0</v>
      </c>
    </row>
    <row r="32" spans="1:9" x14ac:dyDescent="0.3">
      <c r="A32" s="34" t="s">
        <v>30</v>
      </c>
      <c r="B32" s="34" t="s">
        <v>31</v>
      </c>
      <c r="C32" s="31"/>
      <c r="D32" s="43">
        <v>20</v>
      </c>
      <c r="E32" s="41">
        <v>1422.8</v>
      </c>
      <c r="F32" s="40">
        <v>0</v>
      </c>
      <c r="G32" s="41">
        <v>1422.8</v>
      </c>
      <c r="H32" s="42">
        <v>100</v>
      </c>
      <c r="I32" s="40">
        <v>0</v>
      </c>
    </row>
    <row r="33" spans="1:9" x14ac:dyDescent="0.3">
      <c r="A33" s="34" t="s">
        <v>124</v>
      </c>
      <c r="B33" s="34" t="s">
        <v>125</v>
      </c>
      <c r="C33" s="31"/>
      <c r="D33" s="43">
        <v>15</v>
      </c>
      <c r="E33" s="41">
        <v>2750.85</v>
      </c>
      <c r="F33" s="40">
        <v>0</v>
      </c>
      <c r="G33" s="41">
        <v>2750.85</v>
      </c>
      <c r="H33" s="42">
        <v>100</v>
      </c>
      <c r="I33" s="40">
        <v>0</v>
      </c>
    </row>
    <row r="34" spans="1:9" x14ac:dyDescent="0.3">
      <c r="A34" s="31"/>
      <c r="B34" s="31"/>
      <c r="C34" s="31"/>
      <c r="D34" s="44">
        <v>167</v>
      </c>
      <c r="E34" s="45">
        <v>29432</v>
      </c>
      <c r="F34" s="49">
        <v>0</v>
      </c>
      <c r="G34" s="45">
        <v>29432</v>
      </c>
      <c r="H34" s="44">
        <v>100</v>
      </c>
      <c r="I34" s="49">
        <v>0</v>
      </c>
    </row>
    <row r="35" spans="1:9" x14ac:dyDescent="0.3">
      <c r="A35" s="39" t="s">
        <v>44</v>
      </c>
      <c r="B35" s="31"/>
      <c r="C35" s="31"/>
      <c r="D35" s="31"/>
      <c r="E35" s="31"/>
      <c r="F35" s="31"/>
      <c r="G35" s="31"/>
      <c r="H35" s="31"/>
      <c r="I35" s="31"/>
    </row>
    <row r="36" spans="1:9" x14ac:dyDescent="0.3">
      <c r="A36" s="34" t="s">
        <v>34</v>
      </c>
      <c r="B36" s="34" t="s">
        <v>35</v>
      </c>
      <c r="C36" s="31"/>
      <c r="D36" s="43">
        <v>48</v>
      </c>
      <c r="E36" s="48">
        <v>10080</v>
      </c>
      <c r="F36" s="40">
        <v>0</v>
      </c>
      <c r="G36" s="48">
        <v>10080</v>
      </c>
      <c r="H36" s="42">
        <v>100</v>
      </c>
      <c r="I36" s="40">
        <v>0</v>
      </c>
    </row>
    <row r="37" spans="1:9" x14ac:dyDescent="0.3">
      <c r="A37" s="34" t="s">
        <v>45</v>
      </c>
      <c r="B37" s="34" t="s">
        <v>46</v>
      </c>
      <c r="C37" s="31"/>
      <c r="D37" s="40">
        <v>2</v>
      </c>
      <c r="E37" s="41">
        <v>2154.5</v>
      </c>
      <c r="F37" s="40">
        <v>0</v>
      </c>
      <c r="G37" s="41">
        <v>2154.5</v>
      </c>
      <c r="H37" s="42">
        <v>100</v>
      </c>
      <c r="I37" s="40">
        <v>0</v>
      </c>
    </row>
    <row r="38" spans="1:9" x14ac:dyDescent="0.3">
      <c r="A38" s="31"/>
      <c r="B38" s="31"/>
      <c r="C38" s="31"/>
      <c r="D38" s="46">
        <v>50</v>
      </c>
      <c r="E38" s="45">
        <v>12234.5</v>
      </c>
      <c r="F38" s="49">
        <v>0</v>
      </c>
      <c r="G38" s="45">
        <v>12234.5</v>
      </c>
      <c r="H38" s="44">
        <v>100</v>
      </c>
      <c r="I38" s="49">
        <v>0</v>
      </c>
    </row>
    <row r="39" spans="1:9" x14ac:dyDescent="0.3">
      <c r="A39" s="39" t="s">
        <v>179</v>
      </c>
      <c r="B39" s="31"/>
      <c r="C39" s="31"/>
      <c r="D39" s="31"/>
      <c r="E39" s="31"/>
      <c r="F39" s="31"/>
      <c r="G39" s="31"/>
      <c r="H39" s="31"/>
      <c r="I39" s="31"/>
    </row>
    <row r="40" spans="1:9" x14ac:dyDescent="0.3">
      <c r="A40" s="34" t="s">
        <v>182</v>
      </c>
      <c r="B40" s="34" t="s">
        <v>183</v>
      </c>
      <c r="C40" s="31"/>
      <c r="D40" s="43">
        <v>16</v>
      </c>
      <c r="E40" s="41">
        <v>3351.68</v>
      </c>
      <c r="F40" s="40">
        <v>0</v>
      </c>
      <c r="G40" s="41">
        <v>3351.68</v>
      </c>
      <c r="H40" s="42">
        <v>100</v>
      </c>
      <c r="I40" s="40">
        <v>0</v>
      </c>
    </row>
    <row r="41" spans="1:9" x14ac:dyDescent="0.3">
      <c r="A41" s="31"/>
      <c r="B41" s="31"/>
      <c r="C41" s="31"/>
      <c r="D41" s="46">
        <v>16</v>
      </c>
      <c r="E41" s="47">
        <v>3351.68</v>
      </c>
      <c r="F41" s="49">
        <v>0</v>
      </c>
      <c r="G41" s="47">
        <v>3351.68</v>
      </c>
      <c r="H41" s="44">
        <v>100</v>
      </c>
      <c r="I41" s="49">
        <v>0</v>
      </c>
    </row>
    <row r="42" spans="1:9" x14ac:dyDescent="0.3">
      <c r="A42" s="39" t="s">
        <v>192</v>
      </c>
      <c r="B42" s="31"/>
      <c r="C42" s="31"/>
      <c r="D42" s="31"/>
      <c r="E42" s="31"/>
      <c r="F42" s="31"/>
      <c r="G42" s="31"/>
      <c r="H42" s="31"/>
      <c r="I42" s="31"/>
    </row>
    <row r="43" spans="1:9" x14ac:dyDescent="0.3">
      <c r="A43" s="34" t="s">
        <v>124</v>
      </c>
      <c r="B43" s="34" t="s">
        <v>125</v>
      </c>
      <c r="C43" s="31"/>
      <c r="D43" s="40">
        <v>2</v>
      </c>
      <c r="E43" s="42">
        <v>403.48</v>
      </c>
      <c r="F43" s="40">
        <v>0</v>
      </c>
      <c r="G43" s="42">
        <v>403.48</v>
      </c>
      <c r="H43" s="42">
        <v>100</v>
      </c>
      <c r="I43" s="40">
        <v>0</v>
      </c>
    </row>
    <row r="44" spans="1:9" x14ac:dyDescent="0.3">
      <c r="A44" s="34" t="s">
        <v>19</v>
      </c>
      <c r="B44" s="34" t="s">
        <v>20</v>
      </c>
      <c r="C44" s="31"/>
      <c r="D44" s="43">
        <v>16</v>
      </c>
      <c r="E44" s="41">
        <v>1043.52</v>
      </c>
      <c r="F44" s="40">
        <v>0</v>
      </c>
      <c r="G44" s="41">
        <v>1043.52</v>
      </c>
      <c r="H44" s="42">
        <v>100</v>
      </c>
      <c r="I44" s="40">
        <v>0</v>
      </c>
    </row>
    <row r="45" spans="1:9" x14ac:dyDescent="0.3">
      <c r="A45" s="31"/>
      <c r="B45" s="31"/>
      <c r="C45" s="31"/>
      <c r="D45" s="46">
        <v>18</v>
      </c>
      <c r="E45" s="47">
        <v>1447</v>
      </c>
      <c r="F45" s="49">
        <v>0</v>
      </c>
      <c r="G45" s="47">
        <v>1447</v>
      </c>
      <c r="H45" s="44">
        <v>100</v>
      </c>
      <c r="I45" s="49">
        <v>0</v>
      </c>
    </row>
    <row r="46" spans="1:9" x14ac:dyDescent="0.3">
      <c r="A46" s="39" t="s">
        <v>184</v>
      </c>
      <c r="B46" s="31"/>
      <c r="C46" s="31"/>
      <c r="D46" s="31"/>
      <c r="E46" s="31"/>
      <c r="F46" s="31"/>
      <c r="G46" s="31"/>
      <c r="H46" s="31"/>
      <c r="I46" s="31"/>
    </row>
    <row r="47" spans="1:9" x14ac:dyDescent="0.3">
      <c r="A47" s="34" t="s">
        <v>26</v>
      </c>
      <c r="B47" s="34" t="s">
        <v>27</v>
      </c>
      <c r="C47" s="31"/>
      <c r="D47" s="43">
        <v>10</v>
      </c>
      <c r="E47" s="41">
        <v>1900</v>
      </c>
      <c r="F47" s="40">
        <v>0</v>
      </c>
      <c r="G47" s="41">
        <v>1900</v>
      </c>
      <c r="H47" s="42">
        <v>100</v>
      </c>
      <c r="I47" s="40">
        <v>0</v>
      </c>
    </row>
    <row r="48" spans="1:9" x14ac:dyDescent="0.3">
      <c r="A48" s="31"/>
      <c r="B48" s="31"/>
      <c r="C48" s="31"/>
      <c r="D48" s="46">
        <v>10</v>
      </c>
      <c r="E48" s="47">
        <v>1900</v>
      </c>
      <c r="F48" s="49">
        <v>0</v>
      </c>
      <c r="G48" s="47">
        <v>1900</v>
      </c>
      <c r="H48" s="44">
        <v>100</v>
      </c>
      <c r="I48" s="49">
        <v>0</v>
      </c>
    </row>
    <row r="49" spans="1:9" x14ac:dyDescent="0.3">
      <c r="A49" s="39" t="s">
        <v>47</v>
      </c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5" t="s">
        <v>73</v>
      </c>
      <c r="B50" s="31"/>
      <c r="C50" s="31"/>
      <c r="D50" s="31"/>
      <c r="E50" s="31"/>
      <c r="F50" s="31"/>
      <c r="G50" s="35" t="s">
        <v>200</v>
      </c>
      <c r="H50" s="31"/>
      <c r="I50" s="31"/>
    </row>
    <row r="51" spans="1:9" x14ac:dyDescent="0.3">
      <c r="A51" s="35" t="s">
        <v>0</v>
      </c>
      <c r="B51" s="31"/>
      <c r="C51" s="31"/>
      <c r="D51" s="31"/>
      <c r="E51" s="31"/>
      <c r="F51" s="31"/>
      <c r="G51" s="31"/>
      <c r="H51" s="36" t="s">
        <v>201</v>
      </c>
      <c r="I51" s="31"/>
    </row>
    <row r="52" spans="1:9" x14ac:dyDescent="0.3">
      <c r="A52" s="37" t="s">
        <v>5</v>
      </c>
      <c r="B52" s="37" t="s">
        <v>6</v>
      </c>
      <c r="C52" s="31"/>
      <c r="D52" s="38" t="s">
        <v>76</v>
      </c>
      <c r="E52" s="38" t="s">
        <v>7</v>
      </c>
      <c r="F52" s="38" t="s">
        <v>8</v>
      </c>
      <c r="G52" s="38" t="s">
        <v>9</v>
      </c>
      <c r="H52" s="38" t="s">
        <v>107</v>
      </c>
      <c r="I52" s="38" t="s">
        <v>108</v>
      </c>
    </row>
    <row r="53" spans="1:9" x14ac:dyDescent="0.3">
      <c r="A53" s="39" t="s">
        <v>47</v>
      </c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4" t="s">
        <v>48</v>
      </c>
      <c r="B54" s="34" t="s">
        <v>49</v>
      </c>
      <c r="C54" s="31"/>
      <c r="D54" s="43">
        <v>10</v>
      </c>
      <c r="E54" s="41">
        <v>1786.8</v>
      </c>
      <c r="F54" s="40">
        <v>0</v>
      </c>
      <c r="G54" s="41">
        <v>1786.8</v>
      </c>
      <c r="H54" s="42">
        <v>100</v>
      </c>
      <c r="I54" s="40">
        <v>0</v>
      </c>
    </row>
    <row r="55" spans="1:9" x14ac:dyDescent="0.3">
      <c r="A55" s="34" t="s">
        <v>56</v>
      </c>
      <c r="B55" s="34" t="s">
        <v>57</v>
      </c>
      <c r="C55" s="31"/>
      <c r="D55" s="43">
        <v>10</v>
      </c>
      <c r="E55" s="41">
        <v>2135.5</v>
      </c>
      <c r="F55" s="40">
        <v>0</v>
      </c>
      <c r="G55" s="41">
        <v>2135.5</v>
      </c>
      <c r="H55" s="42">
        <v>100</v>
      </c>
      <c r="I55" s="40">
        <v>0</v>
      </c>
    </row>
    <row r="56" spans="1:9" x14ac:dyDescent="0.3">
      <c r="A56" s="34" t="s">
        <v>60</v>
      </c>
      <c r="B56" s="34" t="s">
        <v>61</v>
      </c>
      <c r="C56" s="31"/>
      <c r="D56" s="43">
        <v>10</v>
      </c>
      <c r="E56" s="41">
        <v>2400</v>
      </c>
      <c r="F56" s="40">
        <v>0</v>
      </c>
      <c r="G56" s="41">
        <v>2400</v>
      </c>
      <c r="H56" s="42">
        <v>100</v>
      </c>
      <c r="I56" s="40">
        <v>0</v>
      </c>
    </row>
    <row r="57" spans="1:9" x14ac:dyDescent="0.3">
      <c r="A57" s="31"/>
      <c r="B57" s="31"/>
      <c r="C57" s="31"/>
      <c r="D57" s="46">
        <v>30</v>
      </c>
      <c r="E57" s="47">
        <v>6322.3</v>
      </c>
      <c r="F57" s="49">
        <v>0</v>
      </c>
      <c r="G57" s="47">
        <v>6322.3</v>
      </c>
      <c r="H57" s="44">
        <v>100</v>
      </c>
      <c r="I57" s="49">
        <v>0</v>
      </c>
    </row>
    <row r="58" spans="1:9" x14ac:dyDescent="0.3">
      <c r="A58" s="39" t="s">
        <v>77</v>
      </c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4" t="s">
        <v>22</v>
      </c>
      <c r="B59" s="34" t="s">
        <v>23</v>
      </c>
      <c r="C59" s="31"/>
      <c r="D59" s="40">
        <v>1</v>
      </c>
      <c r="E59" s="42">
        <v>243.48</v>
      </c>
      <c r="F59" s="40">
        <v>0</v>
      </c>
      <c r="G59" s="42">
        <v>243.48</v>
      </c>
      <c r="H59" s="42">
        <v>100</v>
      </c>
      <c r="I59" s="40">
        <v>0</v>
      </c>
    </row>
    <row r="60" spans="1:9" x14ac:dyDescent="0.3">
      <c r="A60" s="34" t="s">
        <v>28</v>
      </c>
      <c r="B60" s="34" t="s">
        <v>29</v>
      </c>
      <c r="C60" s="31"/>
      <c r="D60" s="40">
        <v>1</v>
      </c>
      <c r="E60" s="43">
        <v>91.3</v>
      </c>
      <c r="F60" s="40">
        <v>0</v>
      </c>
      <c r="G60" s="43">
        <v>91.3</v>
      </c>
      <c r="H60" s="42">
        <v>100</v>
      </c>
      <c r="I60" s="40">
        <v>0</v>
      </c>
    </row>
    <row r="61" spans="1:9" x14ac:dyDescent="0.3">
      <c r="A61" s="31"/>
      <c r="B61" s="31"/>
      <c r="C61" s="31"/>
      <c r="D61" s="49">
        <v>2</v>
      </c>
      <c r="E61" s="44">
        <v>334.78</v>
      </c>
      <c r="F61" s="49">
        <v>0</v>
      </c>
      <c r="G61" s="44">
        <v>334.78</v>
      </c>
      <c r="H61" s="44">
        <v>100</v>
      </c>
      <c r="I61" s="49">
        <v>0</v>
      </c>
    </row>
    <row r="62" spans="1:9" x14ac:dyDescent="0.3">
      <c r="A62" s="39" t="s">
        <v>78</v>
      </c>
      <c r="B62" s="31"/>
      <c r="C62" s="31"/>
      <c r="D62" s="31"/>
      <c r="E62" s="31"/>
      <c r="F62" s="31"/>
      <c r="G62" s="31"/>
      <c r="H62" s="31"/>
      <c r="I62" s="31"/>
    </row>
    <row r="63" spans="1:9" x14ac:dyDescent="0.3">
      <c r="A63" s="34" t="s">
        <v>79</v>
      </c>
      <c r="B63" s="34" t="s">
        <v>80</v>
      </c>
      <c r="C63" s="31"/>
      <c r="D63" s="43">
        <v>45</v>
      </c>
      <c r="E63" s="41">
        <v>8392.5</v>
      </c>
      <c r="F63" s="40">
        <v>0</v>
      </c>
      <c r="G63" s="41">
        <v>8392.5</v>
      </c>
      <c r="H63" s="42">
        <v>100</v>
      </c>
      <c r="I63" s="40">
        <v>0</v>
      </c>
    </row>
    <row r="64" spans="1:9" x14ac:dyDescent="0.3">
      <c r="A64" s="34" t="s">
        <v>81</v>
      </c>
      <c r="B64" s="34" t="s">
        <v>82</v>
      </c>
      <c r="C64" s="31"/>
      <c r="D64" s="40">
        <v>8</v>
      </c>
      <c r="E64" s="42">
        <v>428</v>
      </c>
      <c r="F64" s="40">
        <v>0</v>
      </c>
      <c r="G64" s="42">
        <v>428</v>
      </c>
      <c r="H64" s="42">
        <v>100</v>
      </c>
      <c r="I64" s="40">
        <v>0</v>
      </c>
    </row>
    <row r="65" spans="1:9" x14ac:dyDescent="0.3">
      <c r="A65" s="31"/>
      <c r="B65" s="31"/>
      <c r="C65" s="31"/>
      <c r="D65" s="46">
        <v>53</v>
      </c>
      <c r="E65" s="47">
        <v>8820.5</v>
      </c>
      <c r="F65" s="49">
        <v>0</v>
      </c>
      <c r="G65" s="47">
        <v>8820.5</v>
      </c>
      <c r="H65" s="44">
        <v>100</v>
      </c>
      <c r="I65" s="49">
        <v>0</v>
      </c>
    </row>
    <row r="66" spans="1:9" x14ac:dyDescent="0.3">
      <c r="A66" s="39" t="s">
        <v>141</v>
      </c>
      <c r="B66" s="31"/>
      <c r="C66" s="31"/>
      <c r="D66" s="31"/>
      <c r="E66" s="31"/>
      <c r="F66" s="31"/>
      <c r="G66" s="31"/>
      <c r="H66" s="31"/>
      <c r="I66" s="31"/>
    </row>
    <row r="67" spans="1:9" x14ac:dyDescent="0.3">
      <c r="A67" s="34" t="s">
        <v>126</v>
      </c>
      <c r="B67" s="34" t="s">
        <v>127</v>
      </c>
      <c r="C67" s="31"/>
      <c r="D67" s="40">
        <v>5</v>
      </c>
      <c r="E67" s="41">
        <v>1212.82</v>
      </c>
      <c r="F67" s="40">
        <v>0</v>
      </c>
      <c r="G67" s="41">
        <v>1212.82</v>
      </c>
      <c r="H67" s="42">
        <v>100</v>
      </c>
      <c r="I67" s="40">
        <v>0</v>
      </c>
    </row>
    <row r="68" spans="1:9" x14ac:dyDescent="0.3">
      <c r="A68" s="34" t="s">
        <v>40</v>
      </c>
      <c r="B68" s="34" t="s">
        <v>41</v>
      </c>
      <c r="C68" s="31"/>
      <c r="D68" s="40">
        <v>2</v>
      </c>
      <c r="E68" s="42">
        <v>424.57</v>
      </c>
      <c r="F68" s="40">
        <v>0</v>
      </c>
      <c r="G68" s="42">
        <v>424.57</v>
      </c>
      <c r="H68" s="42">
        <v>100</v>
      </c>
      <c r="I68" s="40">
        <v>0</v>
      </c>
    </row>
    <row r="69" spans="1:9" x14ac:dyDescent="0.3">
      <c r="A69" s="34" t="s">
        <v>128</v>
      </c>
      <c r="B69" s="34" t="s">
        <v>129</v>
      </c>
      <c r="C69" s="31"/>
      <c r="D69" s="40">
        <v>5</v>
      </c>
      <c r="E69" s="41">
        <v>1193.1600000000001</v>
      </c>
      <c r="F69" s="40">
        <v>0</v>
      </c>
      <c r="G69" s="41">
        <v>1193.1600000000001</v>
      </c>
      <c r="H69" s="42">
        <v>100</v>
      </c>
      <c r="I69" s="40">
        <v>0</v>
      </c>
    </row>
    <row r="70" spans="1:9" x14ac:dyDescent="0.3">
      <c r="A70" s="34" t="s">
        <v>42</v>
      </c>
      <c r="B70" s="34" t="s">
        <v>43</v>
      </c>
      <c r="C70" s="31"/>
      <c r="D70" s="40">
        <v>6</v>
      </c>
      <c r="E70" s="41">
        <v>1351.83</v>
      </c>
      <c r="F70" s="40">
        <v>0</v>
      </c>
      <c r="G70" s="41">
        <v>1351.83</v>
      </c>
      <c r="H70" s="42">
        <v>100</v>
      </c>
      <c r="I70" s="40">
        <v>0</v>
      </c>
    </row>
    <row r="71" spans="1:9" x14ac:dyDescent="0.3">
      <c r="A71" s="31"/>
      <c r="B71" s="31"/>
      <c r="C71" s="31"/>
      <c r="D71" s="46">
        <v>18</v>
      </c>
      <c r="E71" s="47">
        <v>4182.38</v>
      </c>
      <c r="F71" s="49">
        <v>0</v>
      </c>
      <c r="G71" s="47">
        <v>4182.38</v>
      </c>
      <c r="H71" s="44">
        <v>100</v>
      </c>
      <c r="I71" s="49">
        <v>0</v>
      </c>
    </row>
    <row r="72" spans="1:9" x14ac:dyDescent="0.3">
      <c r="A72" s="39" t="s">
        <v>142</v>
      </c>
      <c r="B72" s="31"/>
      <c r="C72" s="31"/>
      <c r="D72" s="31"/>
      <c r="E72" s="31"/>
      <c r="F72" s="31"/>
      <c r="G72" s="31"/>
      <c r="H72" s="31"/>
      <c r="I72" s="31"/>
    </row>
    <row r="73" spans="1:9" x14ac:dyDescent="0.3">
      <c r="A73" s="34" t="s">
        <v>40</v>
      </c>
      <c r="B73" s="34" t="s">
        <v>41</v>
      </c>
      <c r="C73" s="31"/>
      <c r="D73" s="40">
        <v>4</v>
      </c>
      <c r="E73" s="42">
        <v>947.37</v>
      </c>
      <c r="F73" s="40">
        <v>0</v>
      </c>
      <c r="G73" s="42">
        <v>947.37</v>
      </c>
      <c r="H73" s="42">
        <v>100</v>
      </c>
      <c r="I73" s="40">
        <v>0</v>
      </c>
    </row>
    <row r="74" spans="1:9" x14ac:dyDescent="0.3">
      <c r="A74" s="34" t="s">
        <v>128</v>
      </c>
      <c r="B74" s="34" t="s">
        <v>129</v>
      </c>
      <c r="C74" s="31"/>
      <c r="D74" s="40">
        <v>1</v>
      </c>
      <c r="E74" s="42">
        <v>245</v>
      </c>
      <c r="F74" s="40">
        <v>0</v>
      </c>
      <c r="G74" s="42">
        <v>245</v>
      </c>
      <c r="H74" s="42">
        <v>100</v>
      </c>
      <c r="I74" s="40">
        <v>0</v>
      </c>
    </row>
    <row r="75" spans="1:9" x14ac:dyDescent="0.3">
      <c r="A75" s="34" t="s">
        <v>130</v>
      </c>
      <c r="B75" s="34" t="s">
        <v>131</v>
      </c>
      <c r="C75" s="31"/>
      <c r="D75" s="40">
        <v>4</v>
      </c>
      <c r="E75" s="42">
        <v>912.28</v>
      </c>
      <c r="F75" s="40">
        <v>0</v>
      </c>
      <c r="G75" s="42">
        <v>912.28</v>
      </c>
      <c r="H75" s="42">
        <v>100</v>
      </c>
      <c r="I75" s="40">
        <v>0</v>
      </c>
    </row>
    <row r="76" spans="1:9" x14ac:dyDescent="0.3">
      <c r="A76" s="34" t="s">
        <v>42</v>
      </c>
      <c r="B76" s="34" t="s">
        <v>43</v>
      </c>
      <c r="C76" s="31"/>
      <c r="D76" s="40">
        <v>3</v>
      </c>
      <c r="E76" s="42">
        <v>736.83</v>
      </c>
      <c r="F76" s="40">
        <v>0</v>
      </c>
      <c r="G76" s="42">
        <v>736.83</v>
      </c>
      <c r="H76" s="42">
        <v>100</v>
      </c>
      <c r="I76" s="40">
        <v>0</v>
      </c>
    </row>
    <row r="77" spans="1:9" x14ac:dyDescent="0.3">
      <c r="A77" s="31"/>
      <c r="B77" s="31"/>
      <c r="C77" s="31"/>
      <c r="D77" s="46">
        <v>12</v>
      </c>
      <c r="E77" s="47">
        <v>2841.48</v>
      </c>
      <c r="F77" s="49">
        <v>0</v>
      </c>
      <c r="G77" s="47">
        <v>2841.48</v>
      </c>
      <c r="H77" s="44">
        <v>100</v>
      </c>
      <c r="I77" s="49">
        <v>0</v>
      </c>
    </row>
    <row r="78" spans="1:9" x14ac:dyDescent="0.3">
      <c r="A78" s="39" t="s">
        <v>143</v>
      </c>
      <c r="B78" s="31"/>
      <c r="C78" s="31"/>
      <c r="D78" s="31"/>
      <c r="E78" s="31"/>
      <c r="F78" s="31"/>
      <c r="G78" s="31"/>
      <c r="H78" s="31"/>
      <c r="I78" s="31"/>
    </row>
    <row r="79" spans="1:9" x14ac:dyDescent="0.3">
      <c r="A79" s="34" t="s">
        <v>126</v>
      </c>
      <c r="B79" s="34" t="s">
        <v>127</v>
      </c>
      <c r="C79" s="31"/>
      <c r="D79" s="40">
        <v>2</v>
      </c>
      <c r="E79" s="42">
        <v>477.82</v>
      </c>
      <c r="F79" s="40">
        <v>0</v>
      </c>
      <c r="G79" s="42">
        <v>477.82</v>
      </c>
      <c r="H79" s="42">
        <v>100</v>
      </c>
      <c r="I79" s="40">
        <v>0</v>
      </c>
    </row>
    <row r="80" spans="1:9" x14ac:dyDescent="0.3">
      <c r="A80" s="34" t="s">
        <v>40</v>
      </c>
      <c r="B80" s="34" t="s">
        <v>41</v>
      </c>
      <c r="C80" s="31"/>
      <c r="D80" s="40">
        <v>4</v>
      </c>
      <c r="E80" s="42">
        <v>849.15</v>
      </c>
      <c r="F80" s="40">
        <v>0</v>
      </c>
      <c r="G80" s="42">
        <v>849.15</v>
      </c>
      <c r="H80" s="42">
        <v>100</v>
      </c>
      <c r="I80" s="40">
        <v>0</v>
      </c>
    </row>
    <row r="81" spans="1:9" x14ac:dyDescent="0.3">
      <c r="A81" s="34" t="s">
        <v>128</v>
      </c>
      <c r="B81" s="34" t="s">
        <v>129</v>
      </c>
      <c r="C81" s="31"/>
      <c r="D81" s="40">
        <v>2</v>
      </c>
      <c r="E81" s="42">
        <v>458.16</v>
      </c>
      <c r="F81" s="40">
        <v>0</v>
      </c>
      <c r="G81" s="42">
        <v>458.16</v>
      </c>
      <c r="H81" s="42">
        <v>100</v>
      </c>
      <c r="I81" s="40">
        <v>0</v>
      </c>
    </row>
    <row r="82" spans="1:9" x14ac:dyDescent="0.3">
      <c r="A82" s="34" t="s">
        <v>130</v>
      </c>
      <c r="B82" s="34" t="s">
        <v>131</v>
      </c>
      <c r="C82" s="31"/>
      <c r="D82" s="40">
        <v>2</v>
      </c>
      <c r="E82" s="42">
        <v>446.6</v>
      </c>
      <c r="F82" s="40">
        <v>0</v>
      </c>
      <c r="G82" s="42">
        <v>446.6</v>
      </c>
      <c r="H82" s="42">
        <v>100</v>
      </c>
      <c r="I82" s="40">
        <v>0</v>
      </c>
    </row>
    <row r="83" spans="1:9" x14ac:dyDescent="0.3">
      <c r="A83" s="34" t="s">
        <v>42</v>
      </c>
      <c r="B83" s="34" t="s">
        <v>43</v>
      </c>
      <c r="C83" s="31"/>
      <c r="D83" s="40">
        <v>3</v>
      </c>
      <c r="E83" s="42">
        <v>655.61</v>
      </c>
      <c r="F83" s="40">
        <v>0</v>
      </c>
      <c r="G83" s="42">
        <v>655.61</v>
      </c>
      <c r="H83" s="42">
        <v>100</v>
      </c>
      <c r="I83" s="40">
        <v>0</v>
      </c>
    </row>
    <row r="84" spans="1:9" x14ac:dyDescent="0.3">
      <c r="A84" s="31"/>
      <c r="B84" s="31"/>
      <c r="C84" s="31"/>
      <c r="D84" s="46">
        <v>13</v>
      </c>
      <c r="E84" s="47">
        <v>2887.34</v>
      </c>
      <c r="F84" s="49">
        <v>0</v>
      </c>
      <c r="G84" s="47">
        <v>2887.34</v>
      </c>
      <c r="H84" s="44">
        <v>100</v>
      </c>
      <c r="I84" s="49">
        <v>0</v>
      </c>
    </row>
    <row r="85" spans="1:9" x14ac:dyDescent="0.3">
      <c r="A85" s="39" t="s">
        <v>144</v>
      </c>
      <c r="B85" s="31"/>
      <c r="C85" s="31"/>
      <c r="D85" s="31"/>
      <c r="E85" s="31"/>
      <c r="F85" s="31"/>
      <c r="G85" s="31"/>
      <c r="H85" s="31"/>
      <c r="I85" s="31"/>
    </row>
    <row r="86" spans="1:9" x14ac:dyDescent="0.3">
      <c r="A86" s="34" t="s">
        <v>126</v>
      </c>
      <c r="B86" s="34" t="s">
        <v>127</v>
      </c>
      <c r="C86" s="31"/>
      <c r="D86" s="40">
        <v>3</v>
      </c>
      <c r="E86" s="42">
        <v>735</v>
      </c>
      <c r="F86" s="40">
        <v>0</v>
      </c>
      <c r="G86" s="42">
        <v>735</v>
      </c>
      <c r="H86" s="42">
        <v>100</v>
      </c>
      <c r="I86" s="40">
        <v>0</v>
      </c>
    </row>
    <row r="87" spans="1:9" x14ac:dyDescent="0.3">
      <c r="A87" s="34" t="s">
        <v>128</v>
      </c>
      <c r="B87" s="34" t="s">
        <v>129</v>
      </c>
      <c r="C87" s="31"/>
      <c r="D87" s="40">
        <v>3</v>
      </c>
      <c r="E87" s="42">
        <v>735</v>
      </c>
      <c r="F87" s="40">
        <v>0</v>
      </c>
      <c r="G87" s="42">
        <v>735</v>
      </c>
      <c r="H87" s="42">
        <v>100</v>
      </c>
      <c r="I87" s="40">
        <v>0</v>
      </c>
    </row>
    <row r="88" spans="1:9" x14ac:dyDescent="0.3">
      <c r="A88" s="34" t="s">
        <v>130</v>
      </c>
      <c r="B88" s="34" t="s">
        <v>131</v>
      </c>
      <c r="C88" s="31"/>
      <c r="D88" s="40">
        <v>3</v>
      </c>
      <c r="E88" s="42">
        <v>684.21</v>
      </c>
      <c r="F88" s="40">
        <v>0</v>
      </c>
      <c r="G88" s="42">
        <v>684.21</v>
      </c>
      <c r="H88" s="42">
        <v>100</v>
      </c>
      <c r="I88" s="40">
        <v>0</v>
      </c>
    </row>
    <row r="89" spans="1:9" x14ac:dyDescent="0.3">
      <c r="A89" s="34" t="s">
        <v>42</v>
      </c>
      <c r="B89" s="34" t="s">
        <v>43</v>
      </c>
      <c r="C89" s="31"/>
      <c r="D89" s="40">
        <v>3</v>
      </c>
      <c r="E89" s="42">
        <v>736.83</v>
      </c>
      <c r="F89" s="40">
        <v>0</v>
      </c>
      <c r="G89" s="42">
        <v>736.83</v>
      </c>
      <c r="H89" s="42">
        <v>100</v>
      </c>
      <c r="I89" s="40">
        <v>0</v>
      </c>
    </row>
    <row r="90" spans="1:9" x14ac:dyDescent="0.3">
      <c r="A90" s="31"/>
      <c r="B90" s="31"/>
      <c r="C90" s="31"/>
      <c r="D90" s="46">
        <v>12</v>
      </c>
      <c r="E90" s="47">
        <v>2891.04</v>
      </c>
      <c r="F90" s="49">
        <v>0</v>
      </c>
      <c r="G90" s="47">
        <v>2891.04</v>
      </c>
      <c r="H90" s="44">
        <v>100</v>
      </c>
      <c r="I90" s="49">
        <v>0</v>
      </c>
    </row>
    <row r="91" spans="1:9" x14ac:dyDescent="0.3">
      <c r="A91" s="39" t="s">
        <v>193</v>
      </c>
      <c r="B91" s="31"/>
      <c r="C91" s="31"/>
      <c r="D91" s="31"/>
      <c r="E91" s="31"/>
      <c r="F91" s="31"/>
      <c r="G91" s="31"/>
      <c r="H91" s="31"/>
      <c r="I91" s="31"/>
    </row>
    <row r="92" spans="1:9" x14ac:dyDescent="0.3">
      <c r="A92" s="34" t="s">
        <v>126</v>
      </c>
      <c r="B92" s="34" t="s">
        <v>127</v>
      </c>
      <c r="C92" s="31"/>
      <c r="D92" s="40">
        <v>2</v>
      </c>
      <c r="E92" s="42">
        <v>490</v>
      </c>
      <c r="F92" s="40">
        <v>0</v>
      </c>
      <c r="G92" s="42">
        <v>490</v>
      </c>
      <c r="H92" s="42">
        <v>100</v>
      </c>
      <c r="I92" s="40">
        <v>0</v>
      </c>
    </row>
    <row r="93" spans="1:9" x14ac:dyDescent="0.3">
      <c r="A93" s="34" t="s">
        <v>40</v>
      </c>
      <c r="B93" s="34" t="s">
        <v>41</v>
      </c>
      <c r="C93" s="31"/>
      <c r="D93" s="40">
        <v>2</v>
      </c>
      <c r="E93" s="42">
        <v>473.68</v>
      </c>
      <c r="F93" s="40">
        <v>0</v>
      </c>
      <c r="G93" s="42">
        <v>473.68</v>
      </c>
      <c r="H93" s="42">
        <v>100</v>
      </c>
      <c r="I93" s="40">
        <v>0</v>
      </c>
    </row>
    <row r="94" spans="1:9" x14ac:dyDescent="0.3">
      <c r="A94" s="34" t="s">
        <v>128</v>
      </c>
      <c r="B94" s="34" t="s">
        <v>129</v>
      </c>
      <c r="C94" s="31"/>
      <c r="D94" s="40">
        <v>2</v>
      </c>
      <c r="E94" s="42">
        <v>490</v>
      </c>
      <c r="F94" s="40">
        <v>0</v>
      </c>
      <c r="G94" s="42">
        <v>490</v>
      </c>
      <c r="H94" s="42">
        <v>100</v>
      </c>
      <c r="I94" s="40">
        <v>0</v>
      </c>
    </row>
    <row r="95" spans="1:9" x14ac:dyDescent="0.3">
      <c r="A95" s="34" t="s">
        <v>130</v>
      </c>
      <c r="B95" s="34" t="s">
        <v>131</v>
      </c>
      <c r="C95" s="31"/>
      <c r="D95" s="40">
        <v>2</v>
      </c>
      <c r="E95" s="42">
        <v>456.14</v>
      </c>
      <c r="F95" s="40">
        <v>0</v>
      </c>
      <c r="G95" s="42">
        <v>456.14</v>
      </c>
      <c r="H95" s="42">
        <v>100</v>
      </c>
      <c r="I95" s="40">
        <v>0</v>
      </c>
    </row>
    <row r="96" spans="1:9" x14ac:dyDescent="0.3">
      <c r="A96" s="34" t="s">
        <v>42</v>
      </c>
      <c r="B96" s="34" t="s">
        <v>43</v>
      </c>
      <c r="C96" s="31"/>
      <c r="D96" s="40">
        <v>2</v>
      </c>
      <c r="E96" s="42">
        <v>491.22</v>
      </c>
      <c r="F96" s="40">
        <v>0</v>
      </c>
      <c r="G96" s="42">
        <v>491.22</v>
      </c>
      <c r="H96" s="42">
        <v>100</v>
      </c>
      <c r="I96" s="40">
        <v>0</v>
      </c>
    </row>
    <row r="97" spans="1:9" x14ac:dyDescent="0.3">
      <c r="A97" s="31"/>
      <c r="B97" s="31"/>
      <c r="C97" s="31"/>
      <c r="D97" s="46">
        <v>10</v>
      </c>
      <c r="E97" s="47">
        <v>2401.04</v>
      </c>
      <c r="F97" s="49">
        <v>0</v>
      </c>
      <c r="G97" s="47">
        <v>2401.04</v>
      </c>
      <c r="H97" s="44">
        <v>100</v>
      </c>
      <c r="I97" s="49">
        <v>0</v>
      </c>
    </row>
    <row r="98" spans="1:9" x14ac:dyDescent="0.3">
      <c r="A98" s="39" t="s">
        <v>186</v>
      </c>
      <c r="B98" s="31"/>
      <c r="C98" s="31"/>
      <c r="D98" s="31"/>
      <c r="E98" s="31"/>
      <c r="F98" s="31"/>
      <c r="G98" s="31"/>
      <c r="H98" s="31"/>
      <c r="I98" s="31"/>
    </row>
    <row r="99" spans="1:9" x14ac:dyDescent="0.3">
      <c r="A99" s="34" t="s">
        <v>126</v>
      </c>
      <c r="B99" s="34" t="s">
        <v>127</v>
      </c>
      <c r="C99" s="31"/>
      <c r="D99" s="40">
        <v>3</v>
      </c>
      <c r="E99" s="42">
        <v>735</v>
      </c>
      <c r="F99" s="40">
        <v>0</v>
      </c>
      <c r="G99" s="42">
        <v>735</v>
      </c>
      <c r="H99" s="42">
        <v>100</v>
      </c>
      <c r="I99" s="40">
        <v>0</v>
      </c>
    </row>
    <row r="100" spans="1:9" x14ac:dyDescent="0.3">
      <c r="A100" s="34" t="s">
        <v>40</v>
      </c>
      <c r="B100" s="34" t="s">
        <v>41</v>
      </c>
      <c r="C100" s="31"/>
      <c r="D100" s="40">
        <v>3</v>
      </c>
      <c r="E100" s="42">
        <v>710.53</v>
      </c>
      <c r="F100" s="40">
        <v>0</v>
      </c>
      <c r="G100" s="42">
        <v>710.53</v>
      </c>
      <c r="H100" s="42">
        <v>100</v>
      </c>
      <c r="I100" s="40">
        <v>0</v>
      </c>
    </row>
    <row r="101" spans="1:9" x14ac:dyDescent="0.3">
      <c r="A101" s="35" t="s">
        <v>73</v>
      </c>
      <c r="B101" s="31"/>
      <c r="C101" s="31"/>
      <c r="D101" s="31"/>
      <c r="E101" s="31"/>
      <c r="F101" s="31"/>
      <c r="G101" s="35" t="s">
        <v>200</v>
      </c>
      <c r="H101" s="31"/>
      <c r="I101" s="31"/>
    </row>
    <row r="102" spans="1:9" x14ac:dyDescent="0.3">
      <c r="A102" s="35" t="s">
        <v>0</v>
      </c>
      <c r="B102" s="31"/>
      <c r="C102" s="31"/>
      <c r="D102" s="31"/>
      <c r="E102" s="31"/>
      <c r="F102" s="31"/>
      <c r="G102" s="31"/>
      <c r="H102" s="36" t="s">
        <v>202</v>
      </c>
      <c r="I102" s="31"/>
    </row>
    <row r="103" spans="1:9" x14ac:dyDescent="0.3">
      <c r="A103" s="37" t="s">
        <v>5</v>
      </c>
      <c r="B103" s="37" t="s">
        <v>6</v>
      </c>
      <c r="C103" s="31"/>
      <c r="D103" s="38" t="s">
        <v>76</v>
      </c>
      <c r="E103" s="38" t="s">
        <v>7</v>
      </c>
      <c r="F103" s="38" t="s">
        <v>8</v>
      </c>
      <c r="G103" s="38" t="s">
        <v>9</v>
      </c>
      <c r="H103" s="38" t="s">
        <v>107</v>
      </c>
      <c r="I103" s="38" t="s">
        <v>108</v>
      </c>
    </row>
    <row r="104" spans="1:9" x14ac:dyDescent="0.3">
      <c r="A104" s="39" t="s">
        <v>186</v>
      </c>
      <c r="B104" s="31"/>
      <c r="C104" s="31"/>
      <c r="D104" s="31"/>
      <c r="E104" s="31"/>
      <c r="F104" s="31"/>
      <c r="G104" s="31"/>
      <c r="H104" s="31"/>
      <c r="I104" s="31"/>
    </row>
    <row r="105" spans="1:9" x14ac:dyDescent="0.3">
      <c r="A105" s="34" t="s">
        <v>128</v>
      </c>
      <c r="B105" s="34" t="s">
        <v>129</v>
      </c>
      <c r="C105" s="31"/>
      <c r="D105" s="40">
        <v>3</v>
      </c>
      <c r="E105" s="42">
        <v>735</v>
      </c>
      <c r="F105" s="40">
        <v>0</v>
      </c>
      <c r="G105" s="42">
        <v>735</v>
      </c>
      <c r="H105" s="42">
        <v>100</v>
      </c>
      <c r="I105" s="40">
        <v>0</v>
      </c>
    </row>
    <row r="106" spans="1:9" x14ac:dyDescent="0.3">
      <c r="A106" s="34" t="s">
        <v>130</v>
      </c>
      <c r="B106" s="34" t="s">
        <v>131</v>
      </c>
      <c r="C106" s="31"/>
      <c r="D106" s="40">
        <v>3</v>
      </c>
      <c r="E106" s="42">
        <v>684.21</v>
      </c>
      <c r="F106" s="40">
        <v>0</v>
      </c>
      <c r="G106" s="42">
        <v>684.21</v>
      </c>
      <c r="H106" s="42">
        <v>100</v>
      </c>
      <c r="I106" s="40">
        <v>0</v>
      </c>
    </row>
    <row r="107" spans="1:9" x14ac:dyDescent="0.3">
      <c r="A107" s="34" t="s">
        <v>42</v>
      </c>
      <c r="B107" s="34" t="s">
        <v>43</v>
      </c>
      <c r="C107" s="31"/>
      <c r="D107" s="40">
        <v>3</v>
      </c>
      <c r="E107" s="42">
        <v>736.83</v>
      </c>
      <c r="F107" s="40">
        <v>0</v>
      </c>
      <c r="G107" s="42">
        <v>736.83</v>
      </c>
      <c r="H107" s="42">
        <v>100</v>
      </c>
      <c r="I107" s="40">
        <v>0</v>
      </c>
    </row>
    <row r="108" spans="1:9" x14ac:dyDescent="0.3">
      <c r="A108" s="31"/>
      <c r="B108" s="31"/>
      <c r="C108" s="31"/>
      <c r="D108" s="46">
        <v>15</v>
      </c>
      <c r="E108" s="47">
        <v>3601.57</v>
      </c>
      <c r="F108" s="49">
        <v>0</v>
      </c>
      <c r="G108" s="47">
        <v>3601.57</v>
      </c>
      <c r="H108" s="44">
        <v>100</v>
      </c>
      <c r="I108" s="49">
        <v>0</v>
      </c>
    </row>
    <row r="109" spans="1:9" x14ac:dyDescent="0.3">
      <c r="A109" s="39" t="s">
        <v>145</v>
      </c>
      <c r="B109" s="31"/>
      <c r="C109" s="31"/>
      <c r="D109" s="31"/>
      <c r="E109" s="31"/>
      <c r="F109" s="31"/>
      <c r="G109" s="31"/>
      <c r="H109" s="31"/>
      <c r="I109" s="31"/>
    </row>
    <row r="110" spans="1:9" x14ac:dyDescent="0.3">
      <c r="A110" s="34" t="s">
        <v>126</v>
      </c>
      <c r="B110" s="34" t="s">
        <v>127</v>
      </c>
      <c r="C110" s="31"/>
      <c r="D110" s="40">
        <v>4</v>
      </c>
      <c r="E110" s="42">
        <v>980</v>
      </c>
      <c r="F110" s="40">
        <v>0</v>
      </c>
      <c r="G110" s="42">
        <v>980</v>
      </c>
      <c r="H110" s="42">
        <v>100</v>
      </c>
      <c r="I110" s="40">
        <v>0</v>
      </c>
    </row>
    <row r="111" spans="1:9" x14ac:dyDescent="0.3">
      <c r="A111" s="34" t="s">
        <v>40</v>
      </c>
      <c r="B111" s="34" t="s">
        <v>41</v>
      </c>
      <c r="C111" s="31"/>
      <c r="D111" s="40">
        <v>2</v>
      </c>
      <c r="E111" s="42">
        <v>375.46</v>
      </c>
      <c r="F111" s="40">
        <v>0</v>
      </c>
      <c r="G111" s="42">
        <v>375.46</v>
      </c>
      <c r="H111" s="42">
        <v>100</v>
      </c>
      <c r="I111" s="40">
        <v>0</v>
      </c>
    </row>
    <row r="112" spans="1:9" x14ac:dyDescent="0.3">
      <c r="A112" s="34" t="s">
        <v>128</v>
      </c>
      <c r="B112" s="34" t="s">
        <v>129</v>
      </c>
      <c r="C112" s="31"/>
      <c r="D112" s="40">
        <v>3</v>
      </c>
      <c r="E112" s="42">
        <v>735</v>
      </c>
      <c r="F112" s="40">
        <v>0</v>
      </c>
      <c r="G112" s="42">
        <v>735</v>
      </c>
      <c r="H112" s="42">
        <v>100</v>
      </c>
      <c r="I112" s="40">
        <v>0</v>
      </c>
    </row>
    <row r="113" spans="1:9" x14ac:dyDescent="0.3">
      <c r="A113" s="34" t="s">
        <v>130</v>
      </c>
      <c r="B113" s="34" t="s">
        <v>131</v>
      </c>
      <c r="C113" s="31"/>
      <c r="D113" s="40">
        <v>1</v>
      </c>
      <c r="E113" s="42">
        <v>223.3</v>
      </c>
      <c r="F113" s="40">
        <v>0</v>
      </c>
      <c r="G113" s="42">
        <v>223.3</v>
      </c>
      <c r="H113" s="42">
        <v>100</v>
      </c>
      <c r="I113" s="40">
        <v>0</v>
      </c>
    </row>
    <row r="114" spans="1:9" x14ac:dyDescent="0.3">
      <c r="A114" s="34" t="s">
        <v>42</v>
      </c>
      <c r="B114" s="34" t="s">
        <v>43</v>
      </c>
      <c r="C114" s="31"/>
      <c r="D114" s="40">
        <v>4</v>
      </c>
      <c r="E114" s="42">
        <v>941.83</v>
      </c>
      <c r="F114" s="40">
        <v>0</v>
      </c>
      <c r="G114" s="42">
        <v>941.83</v>
      </c>
      <c r="H114" s="42">
        <v>100</v>
      </c>
      <c r="I114" s="40">
        <v>0</v>
      </c>
    </row>
    <row r="115" spans="1:9" x14ac:dyDescent="0.3">
      <c r="A115" s="31"/>
      <c r="B115" s="31"/>
      <c r="C115" s="31"/>
      <c r="D115" s="46">
        <v>14</v>
      </c>
      <c r="E115" s="47">
        <v>3255.59</v>
      </c>
      <c r="F115" s="49">
        <v>0</v>
      </c>
      <c r="G115" s="47">
        <v>3255.59</v>
      </c>
      <c r="H115" s="44">
        <v>100</v>
      </c>
      <c r="I115" s="49">
        <v>0</v>
      </c>
    </row>
    <row r="116" spans="1:9" x14ac:dyDescent="0.3">
      <c r="A116" s="39" t="s">
        <v>146</v>
      </c>
      <c r="B116" s="31"/>
      <c r="C116" s="31"/>
      <c r="D116" s="31"/>
      <c r="E116" s="31"/>
      <c r="F116" s="31"/>
      <c r="G116" s="31"/>
      <c r="H116" s="31"/>
      <c r="I116" s="31"/>
    </row>
    <row r="117" spans="1:9" x14ac:dyDescent="0.3">
      <c r="A117" s="34" t="s">
        <v>126</v>
      </c>
      <c r="B117" s="34" t="s">
        <v>127</v>
      </c>
      <c r="C117" s="31"/>
      <c r="D117" s="40">
        <v>2</v>
      </c>
      <c r="E117" s="42">
        <v>490</v>
      </c>
      <c r="F117" s="40">
        <v>0</v>
      </c>
      <c r="G117" s="42">
        <v>490</v>
      </c>
      <c r="H117" s="42">
        <v>100</v>
      </c>
      <c r="I117" s="40">
        <v>0</v>
      </c>
    </row>
    <row r="118" spans="1:9" x14ac:dyDescent="0.3">
      <c r="A118" s="34" t="s">
        <v>40</v>
      </c>
      <c r="B118" s="34" t="s">
        <v>41</v>
      </c>
      <c r="C118" s="31"/>
      <c r="D118" s="40">
        <v>4</v>
      </c>
      <c r="E118" s="42">
        <v>947.37</v>
      </c>
      <c r="F118" s="40">
        <v>0</v>
      </c>
      <c r="G118" s="42">
        <v>947.37</v>
      </c>
      <c r="H118" s="42">
        <v>100</v>
      </c>
      <c r="I118" s="40">
        <v>0</v>
      </c>
    </row>
    <row r="119" spans="1:9" x14ac:dyDescent="0.3">
      <c r="A119" s="34" t="s">
        <v>128</v>
      </c>
      <c r="B119" s="34" t="s">
        <v>129</v>
      </c>
      <c r="C119" s="31"/>
      <c r="D119" s="40">
        <v>2</v>
      </c>
      <c r="E119" s="42">
        <v>490</v>
      </c>
      <c r="F119" s="40">
        <v>0</v>
      </c>
      <c r="G119" s="42">
        <v>490</v>
      </c>
      <c r="H119" s="42">
        <v>100</v>
      </c>
      <c r="I119" s="40">
        <v>0</v>
      </c>
    </row>
    <row r="120" spans="1:9" x14ac:dyDescent="0.3">
      <c r="A120" s="34" t="s">
        <v>130</v>
      </c>
      <c r="B120" s="34" t="s">
        <v>131</v>
      </c>
      <c r="C120" s="31"/>
      <c r="D120" s="40">
        <v>2</v>
      </c>
      <c r="E120" s="42">
        <v>456.14</v>
      </c>
      <c r="F120" s="40">
        <v>0</v>
      </c>
      <c r="G120" s="42">
        <v>456.14</v>
      </c>
      <c r="H120" s="42">
        <v>100</v>
      </c>
      <c r="I120" s="40">
        <v>0</v>
      </c>
    </row>
    <row r="121" spans="1:9" x14ac:dyDescent="0.3">
      <c r="A121" s="34" t="s">
        <v>42</v>
      </c>
      <c r="B121" s="34" t="s">
        <v>43</v>
      </c>
      <c r="C121" s="31"/>
      <c r="D121" s="40">
        <v>3</v>
      </c>
      <c r="E121" s="42">
        <v>736.83</v>
      </c>
      <c r="F121" s="40">
        <v>0</v>
      </c>
      <c r="G121" s="42">
        <v>736.83</v>
      </c>
      <c r="H121" s="42">
        <v>100</v>
      </c>
      <c r="I121" s="40">
        <v>0</v>
      </c>
    </row>
    <row r="122" spans="1:9" x14ac:dyDescent="0.3">
      <c r="A122" s="31"/>
      <c r="B122" s="31"/>
      <c r="C122" s="31"/>
      <c r="D122" s="46">
        <v>13</v>
      </c>
      <c r="E122" s="47">
        <v>3120.34</v>
      </c>
      <c r="F122" s="49">
        <v>0</v>
      </c>
      <c r="G122" s="47">
        <v>3120.34</v>
      </c>
      <c r="H122" s="44">
        <v>100</v>
      </c>
      <c r="I122" s="49">
        <v>0</v>
      </c>
    </row>
    <row r="123" spans="1:9" x14ac:dyDescent="0.3">
      <c r="A123" s="39" t="s">
        <v>147</v>
      </c>
      <c r="B123" s="31"/>
      <c r="C123" s="31"/>
      <c r="D123" s="31"/>
      <c r="E123" s="31"/>
      <c r="F123" s="31"/>
      <c r="G123" s="31"/>
      <c r="H123" s="31"/>
      <c r="I123" s="31"/>
    </row>
    <row r="124" spans="1:9" x14ac:dyDescent="0.3">
      <c r="A124" s="34" t="s">
        <v>126</v>
      </c>
      <c r="B124" s="34" t="s">
        <v>127</v>
      </c>
      <c r="C124" s="31"/>
      <c r="D124" s="40">
        <v>5</v>
      </c>
      <c r="E124" s="41">
        <v>1218.9100000000001</v>
      </c>
      <c r="F124" s="40">
        <v>0</v>
      </c>
      <c r="G124" s="41">
        <v>1218.9100000000001</v>
      </c>
      <c r="H124" s="42">
        <v>100</v>
      </c>
      <c r="I124" s="40">
        <v>0</v>
      </c>
    </row>
    <row r="125" spans="1:9" x14ac:dyDescent="0.3">
      <c r="A125" s="34" t="s">
        <v>40</v>
      </c>
      <c r="B125" s="34" t="s">
        <v>41</v>
      </c>
      <c r="C125" s="31"/>
      <c r="D125" s="40">
        <v>2</v>
      </c>
      <c r="E125" s="42">
        <v>473.69</v>
      </c>
      <c r="F125" s="40">
        <v>0</v>
      </c>
      <c r="G125" s="42">
        <v>473.69</v>
      </c>
      <c r="H125" s="42">
        <v>100</v>
      </c>
      <c r="I125" s="40">
        <v>0</v>
      </c>
    </row>
    <row r="126" spans="1:9" x14ac:dyDescent="0.3">
      <c r="A126" s="34" t="s">
        <v>128</v>
      </c>
      <c r="B126" s="34" t="s">
        <v>129</v>
      </c>
      <c r="C126" s="31"/>
      <c r="D126" s="40">
        <v>2</v>
      </c>
      <c r="E126" s="42">
        <v>458.16</v>
      </c>
      <c r="F126" s="40">
        <v>0</v>
      </c>
      <c r="G126" s="42">
        <v>458.16</v>
      </c>
      <c r="H126" s="42">
        <v>100</v>
      </c>
      <c r="I126" s="40">
        <v>0</v>
      </c>
    </row>
    <row r="127" spans="1:9" x14ac:dyDescent="0.3">
      <c r="A127" s="34" t="s">
        <v>130</v>
      </c>
      <c r="B127" s="34" t="s">
        <v>131</v>
      </c>
      <c r="C127" s="31"/>
      <c r="D127" s="40">
        <v>4</v>
      </c>
      <c r="E127" s="42">
        <v>912.28</v>
      </c>
      <c r="F127" s="40">
        <v>0</v>
      </c>
      <c r="G127" s="42">
        <v>912.28</v>
      </c>
      <c r="H127" s="42">
        <v>100</v>
      </c>
      <c r="I127" s="40">
        <v>0</v>
      </c>
    </row>
    <row r="128" spans="1:9" x14ac:dyDescent="0.3">
      <c r="A128" s="34" t="s">
        <v>42</v>
      </c>
      <c r="B128" s="34" t="s">
        <v>43</v>
      </c>
      <c r="C128" s="31"/>
      <c r="D128" s="40">
        <v>4</v>
      </c>
      <c r="E128" s="42">
        <v>982.44</v>
      </c>
      <c r="F128" s="40">
        <v>0</v>
      </c>
      <c r="G128" s="42">
        <v>982.44</v>
      </c>
      <c r="H128" s="42">
        <v>100</v>
      </c>
      <c r="I128" s="40">
        <v>0</v>
      </c>
    </row>
    <row r="129" spans="1:9" x14ac:dyDescent="0.3">
      <c r="A129" s="31"/>
      <c r="B129" s="31"/>
      <c r="C129" s="31"/>
      <c r="D129" s="46">
        <v>17</v>
      </c>
      <c r="E129" s="47">
        <v>4045.48</v>
      </c>
      <c r="F129" s="49">
        <v>0</v>
      </c>
      <c r="G129" s="47">
        <v>4045.48</v>
      </c>
      <c r="H129" s="44">
        <v>100</v>
      </c>
      <c r="I129" s="49">
        <v>0</v>
      </c>
    </row>
    <row r="130" spans="1:9" x14ac:dyDescent="0.3">
      <c r="A130" s="39" t="s">
        <v>188</v>
      </c>
      <c r="B130" s="31"/>
      <c r="C130" s="31"/>
      <c r="D130" s="31"/>
      <c r="E130" s="31"/>
      <c r="F130" s="31"/>
      <c r="G130" s="31"/>
      <c r="H130" s="31"/>
      <c r="I130" s="31"/>
    </row>
    <row r="131" spans="1:9" x14ac:dyDescent="0.3">
      <c r="A131" s="34" t="s">
        <v>126</v>
      </c>
      <c r="B131" s="34" t="s">
        <v>127</v>
      </c>
      <c r="C131" s="31"/>
      <c r="D131" s="40">
        <v>2</v>
      </c>
      <c r="E131" s="42">
        <v>490</v>
      </c>
      <c r="F131" s="40">
        <v>0</v>
      </c>
      <c r="G131" s="42">
        <v>490</v>
      </c>
      <c r="H131" s="42">
        <v>100</v>
      </c>
      <c r="I131" s="40">
        <v>0</v>
      </c>
    </row>
    <row r="132" spans="1:9" x14ac:dyDescent="0.3">
      <c r="A132" s="34" t="s">
        <v>40</v>
      </c>
      <c r="B132" s="34" t="s">
        <v>41</v>
      </c>
      <c r="C132" s="31"/>
      <c r="D132" s="40">
        <v>2</v>
      </c>
      <c r="E132" s="42">
        <v>473.68</v>
      </c>
      <c r="F132" s="40">
        <v>0</v>
      </c>
      <c r="G132" s="42">
        <v>473.68</v>
      </c>
      <c r="H132" s="42">
        <v>100</v>
      </c>
      <c r="I132" s="40">
        <v>0</v>
      </c>
    </row>
    <row r="133" spans="1:9" x14ac:dyDescent="0.3">
      <c r="A133" s="34" t="s">
        <v>128</v>
      </c>
      <c r="B133" s="34" t="s">
        <v>129</v>
      </c>
      <c r="C133" s="31"/>
      <c r="D133" s="40">
        <v>2</v>
      </c>
      <c r="E133" s="42">
        <v>490</v>
      </c>
      <c r="F133" s="40">
        <v>0</v>
      </c>
      <c r="G133" s="42">
        <v>490</v>
      </c>
      <c r="H133" s="42">
        <v>100</v>
      </c>
      <c r="I133" s="40">
        <v>0</v>
      </c>
    </row>
    <row r="134" spans="1:9" x14ac:dyDescent="0.3">
      <c r="A134" s="34" t="s">
        <v>130</v>
      </c>
      <c r="B134" s="34" t="s">
        <v>131</v>
      </c>
      <c r="C134" s="31"/>
      <c r="D134" s="40">
        <v>2</v>
      </c>
      <c r="E134" s="42">
        <v>456.14</v>
      </c>
      <c r="F134" s="40">
        <v>0</v>
      </c>
      <c r="G134" s="42">
        <v>456.14</v>
      </c>
      <c r="H134" s="42">
        <v>100</v>
      </c>
      <c r="I134" s="40">
        <v>0</v>
      </c>
    </row>
    <row r="135" spans="1:9" x14ac:dyDescent="0.3">
      <c r="A135" s="34" t="s">
        <v>42</v>
      </c>
      <c r="B135" s="34" t="s">
        <v>43</v>
      </c>
      <c r="C135" s="31"/>
      <c r="D135" s="40">
        <v>2</v>
      </c>
      <c r="E135" s="42">
        <v>491.22</v>
      </c>
      <c r="F135" s="40">
        <v>0</v>
      </c>
      <c r="G135" s="42">
        <v>491.22</v>
      </c>
      <c r="H135" s="42">
        <v>100</v>
      </c>
      <c r="I135" s="40">
        <v>0</v>
      </c>
    </row>
    <row r="136" spans="1:9" x14ac:dyDescent="0.3">
      <c r="A136" s="31"/>
      <c r="B136" s="31"/>
      <c r="C136" s="31"/>
      <c r="D136" s="46">
        <v>10</v>
      </c>
      <c r="E136" s="47">
        <v>2401.04</v>
      </c>
      <c r="F136" s="49">
        <v>0</v>
      </c>
      <c r="G136" s="47">
        <v>2401.04</v>
      </c>
      <c r="H136" s="44">
        <v>100</v>
      </c>
      <c r="I136" s="49">
        <v>0</v>
      </c>
    </row>
    <row r="137" spans="1:9" x14ac:dyDescent="0.3">
      <c r="A137" s="39" t="s">
        <v>149</v>
      </c>
      <c r="B137" s="31"/>
      <c r="C137" s="31"/>
      <c r="D137" s="31"/>
      <c r="E137" s="31"/>
      <c r="F137" s="31"/>
      <c r="G137" s="31"/>
      <c r="H137" s="31"/>
      <c r="I137" s="31"/>
    </row>
    <row r="138" spans="1:9" x14ac:dyDescent="0.3">
      <c r="A138" s="34" t="s">
        <v>126</v>
      </c>
      <c r="B138" s="34" t="s">
        <v>127</v>
      </c>
      <c r="C138" s="31"/>
      <c r="D138" s="40">
        <v>1</v>
      </c>
      <c r="E138" s="42">
        <v>245</v>
      </c>
      <c r="F138" s="40">
        <v>0</v>
      </c>
      <c r="G138" s="42">
        <v>245</v>
      </c>
      <c r="H138" s="42">
        <v>100</v>
      </c>
      <c r="I138" s="40">
        <v>0</v>
      </c>
    </row>
    <row r="139" spans="1:9" x14ac:dyDescent="0.3">
      <c r="A139" s="34" t="s">
        <v>40</v>
      </c>
      <c r="B139" s="34" t="s">
        <v>41</v>
      </c>
      <c r="C139" s="31"/>
      <c r="D139" s="40">
        <v>2</v>
      </c>
      <c r="E139" s="42">
        <v>473.68</v>
      </c>
      <c r="F139" s="40">
        <v>0</v>
      </c>
      <c r="G139" s="42">
        <v>473.68</v>
      </c>
      <c r="H139" s="42">
        <v>100</v>
      </c>
      <c r="I139" s="40">
        <v>0</v>
      </c>
    </row>
    <row r="140" spans="1:9" x14ac:dyDescent="0.3">
      <c r="A140" s="34" t="s">
        <v>130</v>
      </c>
      <c r="B140" s="34" t="s">
        <v>131</v>
      </c>
      <c r="C140" s="31"/>
      <c r="D140" s="40">
        <v>3</v>
      </c>
      <c r="E140" s="42">
        <v>679.44</v>
      </c>
      <c r="F140" s="40">
        <v>0</v>
      </c>
      <c r="G140" s="42">
        <v>679.44</v>
      </c>
      <c r="H140" s="42">
        <v>100</v>
      </c>
      <c r="I140" s="40">
        <v>0</v>
      </c>
    </row>
    <row r="141" spans="1:9" x14ac:dyDescent="0.3">
      <c r="A141" s="34" t="s">
        <v>42</v>
      </c>
      <c r="B141" s="34" t="s">
        <v>43</v>
      </c>
      <c r="C141" s="31"/>
      <c r="D141" s="40">
        <v>4</v>
      </c>
      <c r="E141" s="42">
        <v>982.44</v>
      </c>
      <c r="F141" s="40">
        <v>0</v>
      </c>
      <c r="G141" s="42">
        <v>982.44</v>
      </c>
      <c r="H141" s="42">
        <v>100</v>
      </c>
      <c r="I141" s="40">
        <v>0</v>
      </c>
    </row>
    <row r="142" spans="1:9" x14ac:dyDescent="0.3">
      <c r="A142" s="31"/>
      <c r="B142" s="31"/>
      <c r="C142" s="31"/>
      <c r="D142" s="46">
        <v>10</v>
      </c>
      <c r="E142" s="47">
        <v>2380.56</v>
      </c>
      <c r="F142" s="49">
        <v>0</v>
      </c>
      <c r="G142" s="47">
        <v>2380.56</v>
      </c>
      <c r="H142" s="44">
        <v>100</v>
      </c>
      <c r="I142" s="49">
        <v>0</v>
      </c>
    </row>
    <row r="143" spans="1:9" x14ac:dyDescent="0.3">
      <c r="A143" s="39" t="s">
        <v>194</v>
      </c>
      <c r="B143" s="31"/>
      <c r="C143" s="31"/>
      <c r="D143" s="31"/>
      <c r="E143" s="31"/>
      <c r="F143" s="31"/>
      <c r="G143" s="31"/>
      <c r="H143" s="31"/>
      <c r="I143" s="31"/>
    </row>
    <row r="144" spans="1:9" x14ac:dyDescent="0.3">
      <c r="A144" s="34" t="s">
        <v>126</v>
      </c>
      <c r="B144" s="34" t="s">
        <v>127</v>
      </c>
      <c r="C144" s="31"/>
      <c r="D144" s="40">
        <v>2</v>
      </c>
      <c r="E144" s="42">
        <v>490</v>
      </c>
      <c r="F144" s="40">
        <v>0</v>
      </c>
      <c r="G144" s="42">
        <v>490</v>
      </c>
      <c r="H144" s="42">
        <v>100</v>
      </c>
      <c r="I144" s="40">
        <v>0</v>
      </c>
    </row>
    <row r="145" spans="1:9" x14ac:dyDescent="0.3">
      <c r="A145" s="34" t="s">
        <v>40</v>
      </c>
      <c r="B145" s="34" t="s">
        <v>41</v>
      </c>
      <c r="C145" s="31"/>
      <c r="D145" s="40">
        <v>2</v>
      </c>
      <c r="E145" s="42">
        <v>473.68</v>
      </c>
      <c r="F145" s="40">
        <v>0</v>
      </c>
      <c r="G145" s="42">
        <v>473.68</v>
      </c>
      <c r="H145" s="42">
        <v>100</v>
      </c>
      <c r="I145" s="40">
        <v>0</v>
      </c>
    </row>
    <row r="146" spans="1:9" x14ac:dyDescent="0.3">
      <c r="A146" s="34" t="s">
        <v>128</v>
      </c>
      <c r="B146" s="34" t="s">
        <v>129</v>
      </c>
      <c r="C146" s="31"/>
      <c r="D146" s="40">
        <v>2</v>
      </c>
      <c r="E146" s="42">
        <v>490</v>
      </c>
      <c r="F146" s="40">
        <v>0</v>
      </c>
      <c r="G146" s="42">
        <v>490</v>
      </c>
      <c r="H146" s="42">
        <v>100</v>
      </c>
      <c r="I146" s="40">
        <v>0</v>
      </c>
    </row>
    <row r="147" spans="1:9" x14ac:dyDescent="0.3">
      <c r="A147" s="34" t="s">
        <v>130</v>
      </c>
      <c r="B147" s="34" t="s">
        <v>131</v>
      </c>
      <c r="C147" s="31"/>
      <c r="D147" s="40">
        <v>2</v>
      </c>
      <c r="E147" s="42">
        <v>456.14</v>
      </c>
      <c r="F147" s="40">
        <v>0</v>
      </c>
      <c r="G147" s="42">
        <v>456.14</v>
      </c>
      <c r="H147" s="42">
        <v>100</v>
      </c>
      <c r="I147" s="40">
        <v>0</v>
      </c>
    </row>
    <row r="148" spans="1:9" x14ac:dyDescent="0.3">
      <c r="A148" s="34" t="s">
        <v>42</v>
      </c>
      <c r="B148" s="34" t="s">
        <v>43</v>
      </c>
      <c r="C148" s="31"/>
      <c r="D148" s="40">
        <v>2</v>
      </c>
      <c r="E148" s="42">
        <v>491.22</v>
      </c>
      <c r="F148" s="40">
        <v>0</v>
      </c>
      <c r="G148" s="42">
        <v>491.22</v>
      </c>
      <c r="H148" s="42">
        <v>100</v>
      </c>
      <c r="I148" s="40">
        <v>0</v>
      </c>
    </row>
    <row r="149" spans="1:9" x14ac:dyDescent="0.3">
      <c r="A149" s="31"/>
      <c r="B149" s="31"/>
      <c r="C149" s="31"/>
      <c r="D149" s="46">
        <v>10</v>
      </c>
      <c r="E149" s="47">
        <v>2401.04</v>
      </c>
      <c r="F149" s="49">
        <v>0</v>
      </c>
      <c r="G149" s="47">
        <v>2401.04</v>
      </c>
      <c r="H149" s="44">
        <v>100</v>
      </c>
      <c r="I149" s="49">
        <v>0</v>
      </c>
    </row>
    <row r="150" spans="1:9" x14ac:dyDescent="0.3">
      <c r="A150" s="39" t="s">
        <v>150</v>
      </c>
      <c r="B150" s="31"/>
      <c r="C150" s="31"/>
      <c r="D150" s="31"/>
      <c r="E150" s="31"/>
      <c r="F150" s="31"/>
      <c r="G150" s="31"/>
      <c r="H150" s="31"/>
      <c r="I150" s="31"/>
    </row>
    <row r="151" spans="1:9" x14ac:dyDescent="0.3">
      <c r="A151" s="34" t="s">
        <v>126</v>
      </c>
      <c r="B151" s="34" t="s">
        <v>127</v>
      </c>
      <c r="C151" s="31"/>
      <c r="D151" s="40">
        <v>5</v>
      </c>
      <c r="E151" s="41">
        <v>1225</v>
      </c>
      <c r="F151" s="40">
        <v>0</v>
      </c>
      <c r="G151" s="41">
        <v>1225</v>
      </c>
      <c r="H151" s="42">
        <v>100</v>
      </c>
      <c r="I151" s="40">
        <v>0</v>
      </c>
    </row>
    <row r="152" spans="1:9" x14ac:dyDescent="0.3">
      <c r="A152" s="35" t="s">
        <v>73</v>
      </c>
      <c r="B152" s="31"/>
      <c r="C152" s="31"/>
      <c r="D152" s="31"/>
      <c r="E152" s="31"/>
      <c r="F152" s="31"/>
      <c r="G152" s="35" t="s">
        <v>200</v>
      </c>
      <c r="H152" s="31"/>
      <c r="I152" s="31"/>
    </row>
    <row r="153" spans="1:9" x14ac:dyDescent="0.3">
      <c r="A153" s="35" t="s">
        <v>0</v>
      </c>
      <c r="B153" s="31"/>
      <c r="C153" s="31"/>
      <c r="D153" s="31"/>
      <c r="E153" s="31"/>
      <c r="F153" s="31"/>
      <c r="G153" s="31"/>
      <c r="H153" s="36" t="s">
        <v>203</v>
      </c>
      <c r="I153" s="31"/>
    </row>
    <row r="154" spans="1:9" x14ac:dyDescent="0.3">
      <c r="A154" s="37" t="s">
        <v>5</v>
      </c>
      <c r="B154" s="37" t="s">
        <v>6</v>
      </c>
      <c r="C154" s="31"/>
      <c r="D154" s="38" t="s">
        <v>76</v>
      </c>
      <c r="E154" s="38" t="s">
        <v>7</v>
      </c>
      <c r="F154" s="38" t="s">
        <v>8</v>
      </c>
      <c r="G154" s="38" t="s">
        <v>9</v>
      </c>
      <c r="H154" s="38" t="s">
        <v>107</v>
      </c>
      <c r="I154" s="38" t="s">
        <v>108</v>
      </c>
    </row>
    <row r="155" spans="1:9" x14ac:dyDescent="0.3">
      <c r="A155" s="39" t="s">
        <v>150</v>
      </c>
      <c r="B155" s="31"/>
      <c r="C155" s="31"/>
      <c r="D155" s="31"/>
      <c r="E155" s="31"/>
      <c r="F155" s="31"/>
      <c r="G155" s="31"/>
      <c r="H155" s="31"/>
      <c r="I155" s="31"/>
    </row>
    <row r="156" spans="1:9" x14ac:dyDescent="0.3">
      <c r="A156" s="34" t="s">
        <v>40</v>
      </c>
      <c r="B156" s="34" t="s">
        <v>41</v>
      </c>
      <c r="C156" s="31"/>
      <c r="D156" s="40">
        <v>4</v>
      </c>
      <c r="E156" s="42">
        <v>947.37</v>
      </c>
      <c r="F156" s="40">
        <v>0</v>
      </c>
      <c r="G156" s="42">
        <v>947.37</v>
      </c>
      <c r="H156" s="42">
        <v>100</v>
      </c>
      <c r="I156" s="40">
        <v>0</v>
      </c>
    </row>
    <row r="157" spans="1:9" x14ac:dyDescent="0.3">
      <c r="A157" s="34" t="s">
        <v>128</v>
      </c>
      <c r="B157" s="34" t="s">
        <v>129</v>
      </c>
      <c r="C157" s="31"/>
      <c r="D157" s="40">
        <v>4</v>
      </c>
      <c r="E157" s="42">
        <v>980</v>
      </c>
      <c r="F157" s="40">
        <v>0</v>
      </c>
      <c r="G157" s="42">
        <v>980</v>
      </c>
      <c r="H157" s="42">
        <v>100</v>
      </c>
      <c r="I157" s="40">
        <v>0</v>
      </c>
    </row>
    <row r="158" spans="1:9" x14ac:dyDescent="0.3">
      <c r="A158" s="34" t="s">
        <v>130</v>
      </c>
      <c r="B158" s="34" t="s">
        <v>131</v>
      </c>
      <c r="C158" s="31"/>
      <c r="D158" s="40">
        <v>5</v>
      </c>
      <c r="E158" s="41">
        <v>1140.3499999999999</v>
      </c>
      <c r="F158" s="40">
        <v>0</v>
      </c>
      <c r="G158" s="41">
        <v>1140.3499999999999</v>
      </c>
      <c r="H158" s="42">
        <v>100</v>
      </c>
      <c r="I158" s="40">
        <v>0</v>
      </c>
    </row>
    <row r="159" spans="1:9" x14ac:dyDescent="0.3">
      <c r="A159" s="34" t="s">
        <v>42</v>
      </c>
      <c r="B159" s="34" t="s">
        <v>43</v>
      </c>
      <c r="C159" s="31"/>
      <c r="D159" s="40">
        <v>7</v>
      </c>
      <c r="E159" s="41">
        <v>1719.27</v>
      </c>
      <c r="F159" s="40">
        <v>0</v>
      </c>
      <c r="G159" s="41">
        <v>1719.27</v>
      </c>
      <c r="H159" s="42">
        <v>100</v>
      </c>
      <c r="I159" s="40">
        <v>0</v>
      </c>
    </row>
    <row r="160" spans="1:9" x14ac:dyDescent="0.3">
      <c r="A160" s="31"/>
      <c r="B160" s="31"/>
      <c r="C160" s="31"/>
      <c r="D160" s="46">
        <v>25</v>
      </c>
      <c r="E160" s="47">
        <v>6011.99</v>
      </c>
      <c r="F160" s="49">
        <v>0</v>
      </c>
      <c r="G160" s="47">
        <v>6011.99</v>
      </c>
      <c r="H160" s="44">
        <v>100</v>
      </c>
      <c r="I160" s="49">
        <v>0</v>
      </c>
    </row>
    <row r="161" spans="1:9" x14ac:dyDescent="0.3">
      <c r="A161" s="39" t="s">
        <v>195</v>
      </c>
      <c r="B161" s="31"/>
      <c r="C161" s="31"/>
      <c r="D161" s="31"/>
      <c r="E161" s="31"/>
      <c r="F161" s="31"/>
      <c r="G161" s="31"/>
      <c r="H161" s="31"/>
      <c r="I161" s="31"/>
    </row>
    <row r="162" spans="1:9" x14ac:dyDescent="0.3">
      <c r="A162" s="34" t="s">
        <v>126</v>
      </c>
      <c r="B162" s="34" t="s">
        <v>127</v>
      </c>
      <c r="C162" s="31"/>
      <c r="D162" s="40">
        <v>4</v>
      </c>
      <c r="E162" s="42">
        <v>980</v>
      </c>
      <c r="F162" s="40">
        <v>0</v>
      </c>
      <c r="G162" s="42">
        <v>980</v>
      </c>
      <c r="H162" s="42">
        <v>100</v>
      </c>
      <c r="I162" s="40">
        <v>0</v>
      </c>
    </row>
    <row r="163" spans="1:9" x14ac:dyDescent="0.3">
      <c r="A163" s="34" t="s">
        <v>40</v>
      </c>
      <c r="B163" s="34" t="s">
        <v>41</v>
      </c>
      <c r="C163" s="31"/>
      <c r="D163" s="40">
        <v>4</v>
      </c>
      <c r="E163" s="42">
        <v>947.36</v>
      </c>
      <c r="F163" s="40">
        <v>0</v>
      </c>
      <c r="G163" s="42">
        <v>947.36</v>
      </c>
      <c r="H163" s="42">
        <v>100</v>
      </c>
      <c r="I163" s="40">
        <v>0</v>
      </c>
    </row>
    <row r="164" spans="1:9" x14ac:dyDescent="0.3">
      <c r="A164" s="34" t="s">
        <v>128</v>
      </c>
      <c r="B164" s="34" t="s">
        <v>129</v>
      </c>
      <c r="C164" s="31"/>
      <c r="D164" s="40">
        <v>4</v>
      </c>
      <c r="E164" s="42">
        <v>980</v>
      </c>
      <c r="F164" s="40">
        <v>0</v>
      </c>
      <c r="G164" s="42">
        <v>980</v>
      </c>
      <c r="H164" s="42">
        <v>100</v>
      </c>
      <c r="I164" s="40">
        <v>0</v>
      </c>
    </row>
    <row r="165" spans="1:9" x14ac:dyDescent="0.3">
      <c r="A165" s="34" t="s">
        <v>130</v>
      </c>
      <c r="B165" s="34" t="s">
        <v>131</v>
      </c>
      <c r="C165" s="31"/>
      <c r="D165" s="40">
        <v>4</v>
      </c>
      <c r="E165" s="42">
        <v>912.28</v>
      </c>
      <c r="F165" s="40">
        <v>0</v>
      </c>
      <c r="G165" s="42">
        <v>912.28</v>
      </c>
      <c r="H165" s="42">
        <v>100</v>
      </c>
      <c r="I165" s="40">
        <v>0</v>
      </c>
    </row>
    <row r="166" spans="1:9" x14ac:dyDescent="0.3">
      <c r="A166" s="34" t="s">
        <v>42</v>
      </c>
      <c r="B166" s="34" t="s">
        <v>43</v>
      </c>
      <c r="C166" s="31"/>
      <c r="D166" s="40">
        <v>4</v>
      </c>
      <c r="E166" s="42">
        <v>982.44</v>
      </c>
      <c r="F166" s="40">
        <v>0</v>
      </c>
      <c r="G166" s="42">
        <v>982.44</v>
      </c>
      <c r="H166" s="42">
        <v>100</v>
      </c>
      <c r="I166" s="40">
        <v>0</v>
      </c>
    </row>
    <row r="167" spans="1:9" x14ac:dyDescent="0.3">
      <c r="A167" s="31"/>
      <c r="B167" s="31"/>
      <c r="C167" s="31"/>
      <c r="D167" s="46">
        <v>20</v>
      </c>
      <c r="E167" s="47">
        <v>4802.08</v>
      </c>
      <c r="F167" s="49">
        <v>0</v>
      </c>
      <c r="G167" s="47">
        <v>4802.08</v>
      </c>
      <c r="H167" s="44">
        <v>100</v>
      </c>
      <c r="I167" s="49">
        <v>0</v>
      </c>
    </row>
    <row r="168" spans="1:9" x14ac:dyDescent="0.3">
      <c r="A168" s="39" t="s">
        <v>151</v>
      </c>
      <c r="B168" s="31"/>
      <c r="C168" s="31"/>
      <c r="D168" s="31"/>
      <c r="E168" s="31"/>
      <c r="F168" s="31"/>
      <c r="G168" s="31"/>
      <c r="H168" s="31"/>
      <c r="I168" s="31"/>
    </row>
    <row r="169" spans="1:9" x14ac:dyDescent="0.3">
      <c r="A169" s="34" t="s">
        <v>126</v>
      </c>
      <c r="B169" s="34" t="s">
        <v>127</v>
      </c>
      <c r="C169" s="31"/>
      <c r="D169" s="40">
        <v>5</v>
      </c>
      <c r="E169" s="41">
        <v>1225</v>
      </c>
      <c r="F169" s="40">
        <v>0</v>
      </c>
      <c r="G169" s="41">
        <v>1225</v>
      </c>
      <c r="H169" s="42">
        <v>100</v>
      </c>
      <c r="I169" s="40">
        <v>0</v>
      </c>
    </row>
    <row r="170" spans="1:9" x14ac:dyDescent="0.3">
      <c r="A170" s="34" t="s">
        <v>40</v>
      </c>
      <c r="B170" s="34" t="s">
        <v>41</v>
      </c>
      <c r="C170" s="31"/>
      <c r="D170" s="40">
        <v>2</v>
      </c>
      <c r="E170" s="42">
        <v>473.68</v>
      </c>
      <c r="F170" s="40">
        <v>0</v>
      </c>
      <c r="G170" s="42">
        <v>473.68</v>
      </c>
      <c r="H170" s="42">
        <v>100</v>
      </c>
      <c r="I170" s="40">
        <v>0</v>
      </c>
    </row>
    <row r="171" spans="1:9" x14ac:dyDescent="0.3">
      <c r="A171" s="34" t="s">
        <v>128</v>
      </c>
      <c r="B171" s="34" t="s">
        <v>129</v>
      </c>
      <c r="C171" s="31"/>
      <c r="D171" s="40">
        <v>7</v>
      </c>
      <c r="E171" s="41">
        <v>1715</v>
      </c>
      <c r="F171" s="40">
        <v>0</v>
      </c>
      <c r="G171" s="41">
        <v>1715</v>
      </c>
      <c r="H171" s="42">
        <v>100</v>
      </c>
      <c r="I171" s="40">
        <v>0</v>
      </c>
    </row>
    <row r="172" spans="1:9" x14ac:dyDescent="0.3">
      <c r="A172" s="34" t="s">
        <v>130</v>
      </c>
      <c r="B172" s="34" t="s">
        <v>131</v>
      </c>
      <c r="C172" s="31"/>
      <c r="D172" s="40">
        <v>8</v>
      </c>
      <c r="E172" s="41">
        <v>1824.56</v>
      </c>
      <c r="F172" s="40">
        <v>0</v>
      </c>
      <c r="G172" s="41">
        <v>1824.56</v>
      </c>
      <c r="H172" s="42">
        <v>100</v>
      </c>
      <c r="I172" s="40">
        <v>0</v>
      </c>
    </row>
    <row r="173" spans="1:9" x14ac:dyDescent="0.3">
      <c r="A173" s="34" t="s">
        <v>42</v>
      </c>
      <c r="B173" s="34" t="s">
        <v>43</v>
      </c>
      <c r="C173" s="31"/>
      <c r="D173" s="40">
        <v>7</v>
      </c>
      <c r="E173" s="41">
        <v>1719.27</v>
      </c>
      <c r="F173" s="40">
        <v>0</v>
      </c>
      <c r="G173" s="41">
        <v>1719.27</v>
      </c>
      <c r="H173" s="42">
        <v>100</v>
      </c>
      <c r="I173" s="40">
        <v>0</v>
      </c>
    </row>
    <row r="174" spans="1:9" x14ac:dyDescent="0.3">
      <c r="A174" s="31"/>
      <c r="B174" s="31"/>
      <c r="C174" s="31"/>
      <c r="D174" s="46">
        <v>29</v>
      </c>
      <c r="E174" s="47">
        <v>6957.51</v>
      </c>
      <c r="F174" s="49">
        <v>0</v>
      </c>
      <c r="G174" s="47">
        <v>6957.51</v>
      </c>
      <c r="H174" s="44">
        <v>100</v>
      </c>
      <c r="I174" s="49">
        <v>0</v>
      </c>
    </row>
    <row r="175" spans="1:9" x14ac:dyDescent="0.3">
      <c r="A175" s="39" t="s">
        <v>152</v>
      </c>
      <c r="B175" s="31"/>
      <c r="C175" s="31"/>
      <c r="D175" s="31"/>
      <c r="E175" s="31"/>
      <c r="F175" s="31"/>
      <c r="G175" s="31"/>
      <c r="H175" s="31"/>
      <c r="I175" s="31"/>
    </row>
    <row r="176" spans="1:9" x14ac:dyDescent="0.3">
      <c r="A176" s="34" t="s">
        <v>40</v>
      </c>
      <c r="B176" s="34" t="s">
        <v>41</v>
      </c>
      <c r="C176" s="31"/>
      <c r="D176" s="40">
        <v>5</v>
      </c>
      <c r="E176" s="41">
        <v>1184.22</v>
      </c>
      <c r="F176" s="40">
        <v>0</v>
      </c>
      <c r="G176" s="41">
        <v>1184.22</v>
      </c>
      <c r="H176" s="42">
        <v>100</v>
      </c>
      <c r="I176" s="40">
        <v>0</v>
      </c>
    </row>
    <row r="177" spans="1:9" x14ac:dyDescent="0.3">
      <c r="A177" s="31"/>
      <c r="B177" s="31"/>
      <c r="C177" s="31"/>
      <c r="D177" s="49">
        <v>5</v>
      </c>
      <c r="E177" s="47">
        <v>1184.22</v>
      </c>
      <c r="F177" s="49">
        <v>0</v>
      </c>
      <c r="G177" s="47">
        <v>1184.22</v>
      </c>
      <c r="H177" s="44">
        <v>100</v>
      </c>
      <c r="I177" s="49">
        <v>0</v>
      </c>
    </row>
    <row r="178" spans="1:9" x14ac:dyDescent="0.3">
      <c r="A178" s="39" t="s">
        <v>153</v>
      </c>
      <c r="B178" s="31"/>
      <c r="C178" s="31"/>
      <c r="D178" s="31"/>
      <c r="E178" s="31"/>
      <c r="F178" s="31"/>
      <c r="G178" s="31"/>
      <c r="H178" s="31"/>
      <c r="I178" s="31"/>
    </row>
    <row r="179" spans="1:9" x14ac:dyDescent="0.3">
      <c r="A179" s="34" t="s">
        <v>40</v>
      </c>
      <c r="B179" s="34" t="s">
        <v>41</v>
      </c>
      <c r="C179" s="31"/>
      <c r="D179" s="40">
        <v>4</v>
      </c>
      <c r="E179" s="42">
        <v>898.26</v>
      </c>
      <c r="F179" s="40">
        <v>0</v>
      </c>
      <c r="G179" s="42">
        <v>898.26</v>
      </c>
      <c r="H179" s="42">
        <v>100</v>
      </c>
      <c r="I179" s="40">
        <v>0</v>
      </c>
    </row>
    <row r="180" spans="1:9" x14ac:dyDescent="0.3">
      <c r="A180" s="34" t="s">
        <v>128</v>
      </c>
      <c r="B180" s="34" t="s">
        <v>129</v>
      </c>
      <c r="C180" s="31"/>
      <c r="D180" s="40">
        <v>2</v>
      </c>
      <c r="E180" s="42">
        <v>490</v>
      </c>
      <c r="F180" s="40">
        <v>0</v>
      </c>
      <c r="G180" s="42">
        <v>490</v>
      </c>
      <c r="H180" s="42">
        <v>100</v>
      </c>
      <c r="I180" s="40">
        <v>0</v>
      </c>
    </row>
    <row r="181" spans="1:9" x14ac:dyDescent="0.3">
      <c r="A181" s="34" t="s">
        <v>130</v>
      </c>
      <c r="B181" s="34" t="s">
        <v>131</v>
      </c>
      <c r="C181" s="31"/>
      <c r="D181" s="40">
        <v>3</v>
      </c>
      <c r="E181" s="42">
        <v>679.44</v>
      </c>
      <c r="F181" s="40">
        <v>0</v>
      </c>
      <c r="G181" s="42">
        <v>679.44</v>
      </c>
      <c r="H181" s="42">
        <v>100</v>
      </c>
      <c r="I181" s="40">
        <v>0</v>
      </c>
    </row>
    <row r="182" spans="1:9" x14ac:dyDescent="0.3">
      <c r="A182" s="34" t="s">
        <v>42</v>
      </c>
      <c r="B182" s="34" t="s">
        <v>43</v>
      </c>
      <c r="C182" s="31"/>
      <c r="D182" s="40">
        <v>1</v>
      </c>
      <c r="E182" s="42">
        <v>205</v>
      </c>
      <c r="F182" s="40">
        <v>0</v>
      </c>
      <c r="G182" s="42">
        <v>205</v>
      </c>
      <c r="H182" s="42">
        <v>100</v>
      </c>
      <c r="I182" s="40">
        <v>0</v>
      </c>
    </row>
    <row r="183" spans="1:9" x14ac:dyDescent="0.3">
      <c r="A183" s="31"/>
      <c r="B183" s="31"/>
      <c r="C183" s="31"/>
      <c r="D183" s="46">
        <v>10</v>
      </c>
      <c r="E183" s="47">
        <v>2272.6999999999998</v>
      </c>
      <c r="F183" s="49">
        <v>0</v>
      </c>
      <c r="G183" s="47">
        <v>2272.6999999999998</v>
      </c>
      <c r="H183" s="44">
        <v>100</v>
      </c>
      <c r="I183" s="49">
        <v>0</v>
      </c>
    </row>
    <row r="184" spans="1:9" x14ac:dyDescent="0.3">
      <c r="A184" s="39" t="s">
        <v>155</v>
      </c>
      <c r="B184" s="31"/>
      <c r="C184" s="31"/>
      <c r="D184" s="31"/>
      <c r="E184" s="31"/>
      <c r="F184" s="31"/>
      <c r="G184" s="31"/>
      <c r="H184" s="31"/>
      <c r="I184" s="31"/>
    </row>
    <row r="185" spans="1:9" x14ac:dyDescent="0.3">
      <c r="A185" s="34" t="s">
        <v>126</v>
      </c>
      <c r="B185" s="34" t="s">
        <v>127</v>
      </c>
      <c r="C185" s="31"/>
      <c r="D185" s="40">
        <v>2</v>
      </c>
      <c r="E185" s="42">
        <v>490</v>
      </c>
      <c r="F185" s="40">
        <v>0</v>
      </c>
      <c r="G185" s="42">
        <v>490</v>
      </c>
      <c r="H185" s="42">
        <v>100</v>
      </c>
      <c r="I185" s="40">
        <v>0</v>
      </c>
    </row>
    <row r="186" spans="1:9" x14ac:dyDescent="0.3">
      <c r="A186" s="34" t="s">
        <v>40</v>
      </c>
      <c r="B186" s="34" t="s">
        <v>41</v>
      </c>
      <c r="C186" s="31"/>
      <c r="D186" s="40">
        <v>2</v>
      </c>
      <c r="E186" s="42">
        <v>473.69</v>
      </c>
      <c r="F186" s="40">
        <v>0</v>
      </c>
      <c r="G186" s="42">
        <v>473.69</v>
      </c>
      <c r="H186" s="42">
        <v>100</v>
      </c>
      <c r="I186" s="40">
        <v>0</v>
      </c>
    </row>
    <row r="187" spans="1:9" x14ac:dyDescent="0.3">
      <c r="A187" s="34" t="s">
        <v>128</v>
      </c>
      <c r="B187" s="34" t="s">
        <v>129</v>
      </c>
      <c r="C187" s="31"/>
      <c r="D187" s="40">
        <v>2</v>
      </c>
      <c r="E187" s="42">
        <v>490</v>
      </c>
      <c r="F187" s="40">
        <v>0</v>
      </c>
      <c r="G187" s="42">
        <v>490</v>
      </c>
      <c r="H187" s="42">
        <v>100</v>
      </c>
      <c r="I187" s="40">
        <v>0</v>
      </c>
    </row>
    <row r="188" spans="1:9" x14ac:dyDescent="0.3">
      <c r="A188" s="34" t="s">
        <v>130</v>
      </c>
      <c r="B188" s="34" t="s">
        <v>131</v>
      </c>
      <c r="C188" s="31"/>
      <c r="D188" s="40">
        <v>6</v>
      </c>
      <c r="E188" s="41">
        <v>1368.42</v>
      </c>
      <c r="F188" s="40">
        <v>0</v>
      </c>
      <c r="G188" s="41">
        <v>1368.42</v>
      </c>
      <c r="H188" s="42">
        <v>100</v>
      </c>
      <c r="I188" s="40">
        <v>0</v>
      </c>
    </row>
    <row r="189" spans="1:9" x14ac:dyDescent="0.3">
      <c r="A189" s="34" t="s">
        <v>42</v>
      </c>
      <c r="B189" s="34" t="s">
        <v>43</v>
      </c>
      <c r="C189" s="31"/>
      <c r="D189" s="40">
        <v>2</v>
      </c>
      <c r="E189" s="42">
        <v>491.22</v>
      </c>
      <c r="F189" s="40">
        <v>0</v>
      </c>
      <c r="G189" s="42">
        <v>491.22</v>
      </c>
      <c r="H189" s="42">
        <v>100</v>
      </c>
      <c r="I189" s="40">
        <v>0</v>
      </c>
    </row>
    <row r="190" spans="1:9" x14ac:dyDescent="0.3">
      <c r="A190" s="31"/>
      <c r="B190" s="31"/>
      <c r="C190" s="31"/>
      <c r="D190" s="46">
        <v>14</v>
      </c>
      <c r="E190" s="47">
        <v>3313.33</v>
      </c>
      <c r="F190" s="49">
        <v>0</v>
      </c>
      <c r="G190" s="47">
        <v>3313.33</v>
      </c>
      <c r="H190" s="44">
        <v>100</v>
      </c>
      <c r="I190" s="49">
        <v>0</v>
      </c>
    </row>
    <row r="191" spans="1:9" x14ac:dyDescent="0.3">
      <c r="A191" s="39" t="s">
        <v>156</v>
      </c>
      <c r="B191" s="31"/>
      <c r="C191" s="31"/>
      <c r="D191" s="31"/>
      <c r="E191" s="31"/>
      <c r="F191" s="31"/>
      <c r="G191" s="31"/>
      <c r="H191" s="31"/>
      <c r="I191" s="31"/>
    </row>
    <row r="192" spans="1:9" x14ac:dyDescent="0.3">
      <c r="A192" s="34" t="s">
        <v>126</v>
      </c>
      <c r="B192" s="34" t="s">
        <v>127</v>
      </c>
      <c r="C192" s="31"/>
      <c r="D192" s="40">
        <v>4</v>
      </c>
      <c r="E192" s="42">
        <v>980</v>
      </c>
      <c r="F192" s="40">
        <v>0</v>
      </c>
      <c r="G192" s="42">
        <v>980</v>
      </c>
      <c r="H192" s="42">
        <v>100</v>
      </c>
      <c r="I192" s="40">
        <v>0</v>
      </c>
    </row>
    <row r="193" spans="1:9" x14ac:dyDescent="0.3">
      <c r="A193" s="34" t="s">
        <v>40</v>
      </c>
      <c r="B193" s="34" t="s">
        <v>41</v>
      </c>
      <c r="C193" s="31"/>
      <c r="D193" s="40">
        <v>2</v>
      </c>
      <c r="E193" s="42">
        <v>473.69</v>
      </c>
      <c r="F193" s="40">
        <v>0</v>
      </c>
      <c r="G193" s="42">
        <v>473.69</v>
      </c>
      <c r="H193" s="42">
        <v>100</v>
      </c>
      <c r="I193" s="40">
        <v>0</v>
      </c>
    </row>
    <row r="194" spans="1:9" x14ac:dyDescent="0.3">
      <c r="A194" s="34" t="s">
        <v>128</v>
      </c>
      <c r="B194" s="34" t="s">
        <v>129</v>
      </c>
      <c r="C194" s="31"/>
      <c r="D194" s="40">
        <v>5</v>
      </c>
      <c r="E194" s="41">
        <v>1209.08</v>
      </c>
      <c r="F194" s="40">
        <v>0</v>
      </c>
      <c r="G194" s="41">
        <v>1209.08</v>
      </c>
      <c r="H194" s="42">
        <v>100</v>
      </c>
      <c r="I194" s="40">
        <v>0</v>
      </c>
    </row>
    <row r="195" spans="1:9" x14ac:dyDescent="0.3">
      <c r="A195" s="34" t="s">
        <v>130</v>
      </c>
      <c r="B195" s="34" t="s">
        <v>131</v>
      </c>
      <c r="C195" s="31"/>
      <c r="D195" s="40">
        <v>6</v>
      </c>
      <c r="E195" s="41">
        <v>1363.65</v>
      </c>
      <c r="F195" s="40">
        <v>0</v>
      </c>
      <c r="G195" s="41">
        <v>1363.65</v>
      </c>
      <c r="H195" s="42">
        <v>100</v>
      </c>
      <c r="I195" s="40">
        <v>0</v>
      </c>
    </row>
    <row r="196" spans="1:9" x14ac:dyDescent="0.3">
      <c r="A196" s="34" t="s">
        <v>42</v>
      </c>
      <c r="B196" s="34" t="s">
        <v>43</v>
      </c>
      <c r="C196" s="31"/>
      <c r="D196" s="40">
        <v>6</v>
      </c>
      <c r="E196" s="41">
        <v>1433.05</v>
      </c>
      <c r="F196" s="40">
        <v>0</v>
      </c>
      <c r="G196" s="41">
        <v>1433.05</v>
      </c>
      <c r="H196" s="42">
        <v>100</v>
      </c>
      <c r="I196" s="40">
        <v>0</v>
      </c>
    </row>
    <row r="197" spans="1:9" x14ac:dyDescent="0.3">
      <c r="A197" s="31"/>
      <c r="B197" s="31"/>
      <c r="C197" s="31"/>
      <c r="D197" s="46">
        <v>23</v>
      </c>
      <c r="E197" s="47">
        <v>5459.47</v>
      </c>
      <c r="F197" s="49">
        <v>0</v>
      </c>
      <c r="G197" s="47">
        <v>5459.47</v>
      </c>
      <c r="H197" s="44">
        <v>100</v>
      </c>
      <c r="I197" s="49">
        <v>0</v>
      </c>
    </row>
    <row r="198" spans="1:9" x14ac:dyDescent="0.3">
      <c r="A198" s="39" t="s">
        <v>157</v>
      </c>
      <c r="B198" s="31"/>
      <c r="C198" s="31"/>
      <c r="D198" s="31"/>
      <c r="E198" s="31"/>
      <c r="F198" s="31"/>
      <c r="G198" s="31"/>
      <c r="H198" s="31"/>
      <c r="I198" s="31"/>
    </row>
    <row r="199" spans="1:9" x14ac:dyDescent="0.3">
      <c r="A199" s="34" t="s">
        <v>126</v>
      </c>
      <c r="B199" s="34" t="s">
        <v>127</v>
      </c>
      <c r="C199" s="31"/>
      <c r="D199" s="40">
        <v>1</v>
      </c>
      <c r="E199" s="42">
        <v>245</v>
      </c>
      <c r="F199" s="40">
        <v>0</v>
      </c>
      <c r="G199" s="42">
        <v>245</v>
      </c>
      <c r="H199" s="42">
        <v>100</v>
      </c>
      <c r="I199" s="40">
        <v>0</v>
      </c>
    </row>
    <row r="200" spans="1:9" x14ac:dyDescent="0.3">
      <c r="A200" s="34" t="s">
        <v>40</v>
      </c>
      <c r="B200" s="34" t="s">
        <v>41</v>
      </c>
      <c r="C200" s="31"/>
      <c r="D200" s="40">
        <v>4</v>
      </c>
      <c r="E200" s="42">
        <v>947.37</v>
      </c>
      <c r="F200" s="40">
        <v>0</v>
      </c>
      <c r="G200" s="42">
        <v>947.37</v>
      </c>
      <c r="H200" s="42">
        <v>100</v>
      </c>
      <c r="I200" s="40">
        <v>0</v>
      </c>
    </row>
    <row r="201" spans="1:9" x14ac:dyDescent="0.3">
      <c r="A201" s="34" t="s">
        <v>128</v>
      </c>
      <c r="B201" s="34" t="s">
        <v>129</v>
      </c>
      <c r="C201" s="31"/>
      <c r="D201" s="40">
        <v>1</v>
      </c>
      <c r="E201" s="42">
        <v>245</v>
      </c>
      <c r="F201" s="40">
        <v>0</v>
      </c>
      <c r="G201" s="42">
        <v>245</v>
      </c>
      <c r="H201" s="42">
        <v>100</v>
      </c>
      <c r="I201" s="40">
        <v>0</v>
      </c>
    </row>
    <row r="202" spans="1:9" x14ac:dyDescent="0.3">
      <c r="A202" s="34" t="s">
        <v>130</v>
      </c>
      <c r="B202" s="34" t="s">
        <v>131</v>
      </c>
      <c r="C202" s="31"/>
      <c r="D202" s="40">
        <v>1</v>
      </c>
      <c r="E202" s="42">
        <v>228.07</v>
      </c>
      <c r="F202" s="40">
        <v>0</v>
      </c>
      <c r="G202" s="42">
        <v>228.07</v>
      </c>
      <c r="H202" s="42">
        <v>100</v>
      </c>
      <c r="I202" s="40">
        <v>0</v>
      </c>
    </row>
    <row r="203" spans="1:9" x14ac:dyDescent="0.3">
      <c r="A203" s="35" t="s">
        <v>73</v>
      </c>
      <c r="B203" s="31"/>
      <c r="C203" s="31"/>
      <c r="D203" s="31"/>
      <c r="E203" s="31"/>
      <c r="F203" s="31"/>
      <c r="G203" s="35" t="s">
        <v>200</v>
      </c>
      <c r="H203" s="31"/>
      <c r="I203" s="31"/>
    </row>
    <row r="204" spans="1:9" x14ac:dyDescent="0.3">
      <c r="A204" s="35" t="s">
        <v>0</v>
      </c>
      <c r="B204" s="31"/>
      <c r="C204" s="31"/>
      <c r="D204" s="31"/>
      <c r="E204" s="31"/>
      <c r="F204" s="31"/>
      <c r="G204" s="31"/>
      <c r="H204" s="36" t="s">
        <v>204</v>
      </c>
      <c r="I204" s="31"/>
    </row>
    <row r="205" spans="1:9" x14ac:dyDescent="0.3">
      <c r="A205" s="37" t="s">
        <v>5</v>
      </c>
      <c r="B205" s="37" t="s">
        <v>6</v>
      </c>
      <c r="C205" s="31"/>
      <c r="D205" s="38" t="s">
        <v>76</v>
      </c>
      <c r="E205" s="38" t="s">
        <v>7</v>
      </c>
      <c r="F205" s="38" t="s">
        <v>8</v>
      </c>
      <c r="G205" s="38" t="s">
        <v>9</v>
      </c>
      <c r="H205" s="38" t="s">
        <v>107</v>
      </c>
      <c r="I205" s="38" t="s">
        <v>108</v>
      </c>
    </row>
    <row r="206" spans="1:9" x14ac:dyDescent="0.3">
      <c r="A206" s="39" t="s">
        <v>157</v>
      </c>
      <c r="B206" s="31"/>
      <c r="C206" s="31"/>
      <c r="D206" s="31"/>
      <c r="E206" s="31"/>
      <c r="F206" s="31"/>
      <c r="G206" s="31"/>
      <c r="H206" s="31"/>
      <c r="I206" s="31"/>
    </row>
    <row r="207" spans="1:9" x14ac:dyDescent="0.3">
      <c r="A207" s="34" t="s">
        <v>42</v>
      </c>
      <c r="B207" s="34" t="s">
        <v>43</v>
      </c>
      <c r="C207" s="31"/>
      <c r="D207" s="40">
        <v>1</v>
      </c>
      <c r="E207" s="42">
        <v>245.61</v>
      </c>
      <c r="F207" s="40">
        <v>0</v>
      </c>
      <c r="G207" s="42">
        <v>245.61</v>
      </c>
      <c r="H207" s="42">
        <v>100</v>
      </c>
      <c r="I207" s="40">
        <v>0</v>
      </c>
    </row>
    <row r="208" spans="1:9" x14ac:dyDescent="0.3">
      <c r="A208" s="31"/>
      <c r="B208" s="31"/>
      <c r="C208" s="31"/>
      <c r="D208" s="49">
        <v>8</v>
      </c>
      <c r="E208" s="47">
        <v>1911.05</v>
      </c>
      <c r="F208" s="49">
        <v>0</v>
      </c>
      <c r="G208" s="47">
        <v>1911.05</v>
      </c>
      <c r="H208" s="44">
        <v>100</v>
      </c>
      <c r="I208" s="49">
        <v>0</v>
      </c>
    </row>
    <row r="209" spans="1:9" x14ac:dyDescent="0.3">
      <c r="A209" s="39" t="s">
        <v>196</v>
      </c>
      <c r="B209" s="31"/>
      <c r="C209" s="31"/>
      <c r="D209" s="31"/>
      <c r="E209" s="31"/>
      <c r="F209" s="31"/>
      <c r="G209" s="31"/>
      <c r="H209" s="31"/>
      <c r="I209" s="31"/>
    </row>
    <row r="210" spans="1:9" x14ac:dyDescent="0.3">
      <c r="A210" s="34" t="s">
        <v>126</v>
      </c>
      <c r="B210" s="34" t="s">
        <v>127</v>
      </c>
      <c r="C210" s="31"/>
      <c r="D210" s="40">
        <v>4</v>
      </c>
      <c r="E210" s="42">
        <v>980</v>
      </c>
      <c r="F210" s="40">
        <v>0</v>
      </c>
      <c r="G210" s="42">
        <v>980</v>
      </c>
      <c r="H210" s="42">
        <v>100</v>
      </c>
      <c r="I210" s="40">
        <v>0</v>
      </c>
    </row>
    <row r="211" spans="1:9" x14ac:dyDescent="0.3">
      <c r="A211" s="34" t="s">
        <v>40</v>
      </c>
      <c r="B211" s="34" t="s">
        <v>41</v>
      </c>
      <c r="C211" s="31"/>
      <c r="D211" s="40">
        <v>4</v>
      </c>
      <c r="E211" s="42">
        <v>947.36</v>
      </c>
      <c r="F211" s="40">
        <v>0</v>
      </c>
      <c r="G211" s="42">
        <v>947.36</v>
      </c>
      <c r="H211" s="42">
        <v>100</v>
      </c>
      <c r="I211" s="40">
        <v>0</v>
      </c>
    </row>
    <row r="212" spans="1:9" x14ac:dyDescent="0.3">
      <c r="A212" s="34" t="s">
        <v>128</v>
      </c>
      <c r="B212" s="34" t="s">
        <v>129</v>
      </c>
      <c r="C212" s="31"/>
      <c r="D212" s="40">
        <v>4</v>
      </c>
      <c r="E212" s="42">
        <v>980</v>
      </c>
      <c r="F212" s="40">
        <v>0</v>
      </c>
      <c r="G212" s="42">
        <v>980</v>
      </c>
      <c r="H212" s="42">
        <v>100</v>
      </c>
      <c r="I212" s="40">
        <v>0</v>
      </c>
    </row>
    <row r="213" spans="1:9" x14ac:dyDescent="0.3">
      <c r="A213" s="34" t="s">
        <v>130</v>
      </c>
      <c r="B213" s="34" t="s">
        <v>131</v>
      </c>
      <c r="C213" s="31"/>
      <c r="D213" s="40">
        <v>4</v>
      </c>
      <c r="E213" s="42">
        <v>912.28</v>
      </c>
      <c r="F213" s="40">
        <v>0</v>
      </c>
      <c r="G213" s="42">
        <v>912.28</v>
      </c>
      <c r="H213" s="42">
        <v>100</v>
      </c>
      <c r="I213" s="40">
        <v>0</v>
      </c>
    </row>
    <row r="214" spans="1:9" x14ac:dyDescent="0.3">
      <c r="A214" s="34" t="s">
        <v>42</v>
      </c>
      <c r="B214" s="34" t="s">
        <v>43</v>
      </c>
      <c r="C214" s="31"/>
      <c r="D214" s="40">
        <v>4</v>
      </c>
      <c r="E214" s="42">
        <v>982.44</v>
      </c>
      <c r="F214" s="40">
        <v>0</v>
      </c>
      <c r="G214" s="42">
        <v>982.44</v>
      </c>
      <c r="H214" s="42">
        <v>100</v>
      </c>
      <c r="I214" s="40">
        <v>0</v>
      </c>
    </row>
    <row r="215" spans="1:9" x14ac:dyDescent="0.3">
      <c r="A215" s="31"/>
      <c r="B215" s="31"/>
      <c r="C215" s="31"/>
      <c r="D215" s="46">
        <v>20</v>
      </c>
      <c r="E215" s="47">
        <v>4802.08</v>
      </c>
      <c r="F215" s="49">
        <v>0</v>
      </c>
      <c r="G215" s="47">
        <v>4802.08</v>
      </c>
      <c r="H215" s="44">
        <v>100</v>
      </c>
      <c r="I215" s="49">
        <v>0</v>
      </c>
    </row>
    <row r="216" spans="1:9" x14ac:dyDescent="0.3">
      <c r="A216" s="39" t="s">
        <v>159</v>
      </c>
      <c r="B216" s="31"/>
      <c r="C216" s="31"/>
      <c r="D216" s="31"/>
      <c r="E216" s="31"/>
      <c r="F216" s="31"/>
      <c r="G216" s="31"/>
      <c r="H216" s="31"/>
      <c r="I216" s="31"/>
    </row>
    <row r="217" spans="1:9" x14ac:dyDescent="0.3">
      <c r="A217" s="34" t="s">
        <v>126</v>
      </c>
      <c r="B217" s="34" t="s">
        <v>127</v>
      </c>
      <c r="C217" s="31"/>
      <c r="D217" s="40">
        <v>9</v>
      </c>
      <c r="E217" s="41">
        <v>2180.64</v>
      </c>
      <c r="F217" s="40">
        <v>0</v>
      </c>
      <c r="G217" s="41">
        <v>2180.64</v>
      </c>
      <c r="H217" s="42">
        <v>100</v>
      </c>
      <c r="I217" s="40">
        <v>0</v>
      </c>
    </row>
    <row r="218" spans="1:9" x14ac:dyDescent="0.3">
      <c r="A218" s="34" t="s">
        <v>40</v>
      </c>
      <c r="B218" s="34" t="s">
        <v>41</v>
      </c>
      <c r="C218" s="31"/>
      <c r="D218" s="43">
        <v>12</v>
      </c>
      <c r="E218" s="41">
        <v>2596.5500000000002</v>
      </c>
      <c r="F218" s="40">
        <v>0</v>
      </c>
      <c r="G218" s="41">
        <v>2596.5500000000002</v>
      </c>
      <c r="H218" s="42">
        <v>100</v>
      </c>
      <c r="I218" s="40">
        <v>0</v>
      </c>
    </row>
    <row r="219" spans="1:9" x14ac:dyDescent="0.3">
      <c r="A219" s="34" t="s">
        <v>128</v>
      </c>
      <c r="B219" s="34" t="s">
        <v>129</v>
      </c>
      <c r="C219" s="31"/>
      <c r="D219" s="40">
        <v>4</v>
      </c>
      <c r="E219" s="42">
        <v>948.16</v>
      </c>
      <c r="F219" s="40">
        <v>0</v>
      </c>
      <c r="G219" s="42">
        <v>948.16</v>
      </c>
      <c r="H219" s="42">
        <v>100</v>
      </c>
      <c r="I219" s="40">
        <v>0</v>
      </c>
    </row>
    <row r="220" spans="1:9" x14ac:dyDescent="0.3">
      <c r="A220" s="31"/>
      <c r="B220" s="31"/>
      <c r="C220" s="31"/>
      <c r="D220" s="46">
        <v>25</v>
      </c>
      <c r="E220" s="47">
        <v>5725.35</v>
      </c>
      <c r="F220" s="49">
        <v>0</v>
      </c>
      <c r="G220" s="47">
        <v>5725.35</v>
      </c>
      <c r="H220" s="44">
        <v>100</v>
      </c>
      <c r="I220" s="49">
        <v>0</v>
      </c>
    </row>
    <row r="221" spans="1:9" x14ac:dyDescent="0.3">
      <c r="A221" s="39" t="s">
        <v>160</v>
      </c>
      <c r="B221" s="31"/>
      <c r="C221" s="31"/>
      <c r="D221" s="31"/>
      <c r="E221" s="31"/>
      <c r="F221" s="31"/>
      <c r="G221" s="31"/>
      <c r="H221" s="31"/>
      <c r="I221" s="31"/>
    </row>
    <row r="222" spans="1:9" x14ac:dyDescent="0.3">
      <c r="A222" s="34" t="s">
        <v>126</v>
      </c>
      <c r="B222" s="34" t="s">
        <v>127</v>
      </c>
      <c r="C222" s="31"/>
      <c r="D222" s="40">
        <v>4</v>
      </c>
      <c r="E222" s="42">
        <v>980</v>
      </c>
      <c r="F222" s="40">
        <v>0</v>
      </c>
      <c r="G222" s="42">
        <v>980</v>
      </c>
      <c r="H222" s="42">
        <v>100</v>
      </c>
      <c r="I222" s="40">
        <v>0</v>
      </c>
    </row>
    <row r="223" spans="1:9" x14ac:dyDescent="0.3">
      <c r="A223" s="34" t="s">
        <v>40</v>
      </c>
      <c r="B223" s="34" t="s">
        <v>41</v>
      </c>
      <c r="C223" s="31"/>
      <c r="D223" s="43">
        <v>10</v>
      </c>
      <c r="E223" s="41">
        <v>2368.42</v>
      </c>
      <c r="F223" s="40">
        <v>0</v>
      </c>
      <c r="G223" s="41">
        <v>2368.42</v>
      </c>
      <c r="H223" s="42">
        <v>100</v>
      </c>
      <c r="I223" s="40">
        <v>0</v>
      </c>
    </row>
    <row r="224" spans="1:9" x14ac:dyDescent="0.3">
      <c r="A224" s="34" t="s">
        <v>42</v>
      </c>
      <c r="B224" s="34" t="s">
        <v>43</v>
      </c>
      <c r="C224" s="31"/>
      <c r="D224" s="40">
        <v>3</v>
      </c>
      <c r="E224" s="42">
        <v>736.83</v>
      </c>
      <c r="F224" s="40">
        <v>0</v>
      </c>
      <c r="G224" s="42">
        <v>736.83</v>
      </c>
      <c r="H224" s="42">
        <v>100</v>
      </c>
      <c r="I224" s="40">
        <v>0</v>
      </c>
    </row>
    <row r="225" spans="1:9" x14ac:dyDescent="0.3">
      <c r="A225" s="31"/>
      <c r="B225" s="31"/>
      <c r="C225" s="31"/>
      <c r="D225" s="46">
        <v>17</v>
      </c>
      <c r="E225" s="47">
        <v>4085.25</v>
      </c>
      <c r="F225" s="49">
        <v>0</v>
      </c>
      <c r="G225" s="47">
        <v>4085.25</v>
      </c>
      <c r="H225" s="44">
        <v>100</v>
      </c>
      <c r="I225" s="49">
        <v>0</v>
      </c>
    </row>
    <row r="226" spans="1:9" x14ac:dyDescent="0.3">
      <c r="A226" s="39" t="s">
        <v>162</v>
      </c>
      <c r="B226" s="31"/>
      <c r="C226" s="31"/>
      <c r="D226" s="31"/>
      <c r="E226" s="31"/>
      <c r="F226" s="31"/>
      <c r="G226" s="31"/>
      <c r="H226" s="31"/>
      <c r="I226" s="31"/>
    </row>
    <row r="227" spans="1:9" x14ac:dyDescent="0.3">
      <c r="A227" s="34" t="s">
        <v>126</v>
      </c>
      <c r="B227" s="34" t="s">
        <v>127</v>
      </c>
      <c r="C227" s="31"/>
      <c r="D227" s="40">
        <v>4</v>
      </c>
      <c r="E227" s="42">
        <v>980</v>
      </c>
      <c r="F227" s="40">
        <v>0</v>
      </c>
      <c r="G227" s="42">
        <v>980</v>
      </c>
      <c r="H227" s="42">
        <v>100</v>
      </c>
      <c r="I227" s="40">
        <v>0</v>
      </c>
    </row>
    <row r="228" spans="1:9" x14ac:dyDescent="0.3">
      <c r="A228" s="34" t="s">
        <v>40</v>
      </c>
      <c r="B228" s="34" t="s">
        <v>41</v>
      </c>
      <c r="C228" s="31"/>
      <c r="D228" s="40">
        <v>4</v>
      </c>
      <c r="E228" s="42">
        <v>947.37</v>
      </c>
      <c r="F228" s="40">
        <v>0</v>
      </c>
      <c r="G228" s="42">
        <v>947.37</v>
      </c>
      <c r="H228" s="42">
        <v>100</v>
      </c>
      <c r="I228" s="40">
        <v>0</v>
      </c>
    </row>
    <row r="229" spans="1:9" x14ac:dyDescent="0.3">
      <c r="A229" s="34" t="s">
        <v>128</v>
      </c>
      <c r="B229" s="34" t="s">
        <v>129</v>
      </c>
      <c r="C229" s="31"/>
      <c r="D229" s="40">
        <v>4</v>
      </c>
      <c r="E229" s="42">
        <v>980</v>
      </c>
      <c r="F229" s="40">
        <v>0</v>
      </c>
      <c r="G229" s="42">
        <v>980</v>
      </c>
      <c r="H229" s="42">
        <v>100</v>
      </c>
      <c r="I229" s="40">
        <v>0</v>
      </c>
    </row>
    <row r="230" spans="1:9" x14ac:dyDescent="0.3">
      <c r="A230" s="34" t="s">
        <v>130</v>
      </c>
      <c r="B230" s="34" t="s">
        <v>131</v>
      </c>
      <c r="C230" s="31"/>
      <c r="D230" s="40">
        <v>3</v>
      </c>
      <c r="E230" s="42">
        <v>684.21</v>
      </c>
      <c r="F230" s="40">
        <v>0</v>
      </c>
      <c r="G230" s="42">
        <v>684.21</v>
      </c>
      <c r="H230" s="42">
        <v>100</v>
      </c>
      <c r="I230" s="40">
        <v>0</v>
      </c>
    </row>
    <row r="231" spans="1:9" x14ac:dyDescent="0.3">
      <c r="A231" s="34" t="s">
        <v>42</v>
      </c>
      <c r="B231" s="34" t="s">
        <v>43</v>
      </c>
      <c r="C231" s="31"/>
      <c r="D231" s="40">
        <v>3</v>
      </c>
      <c r="E231" s="42">
        <v>736.83</v>
      </c>
      <c r="F231" s="40">
        <v>0</v>
      </c>
      <c r="G231" s="42">
        <v>736.83</v>
      </c>
      <c r="H231" s="42">
        <v>100</v>
      </c>
      <c r="I231" s="40">
        <v>0</v>
      </c>
    </row>
    <row r="232" spans="1:9" x14ac:dyDescent="0.3">
      <c r="A232" s="31"/>
      <c r="B232" s="31"/>
      <c r="C232" s="31"/>
      <c r="D232" s="46">
        <v>18</v>
      </c>
      <c r="E232" s="47">
        <v>4328.41</v>
      </c>
      <c r="F232" s="49">
        <v>0</v>
      </c>
      <c r="G232" s="47">
        <v>4328.41</v>
      </c>
      <c r="H232" s="44">
        <v>100</v>
      </c>
      <c r="I232" s="49">
        <v>0</v>
      </c>
    </row>
    <row r="233" spans="1:9" x14ac:dyDescent="0.3">
      <c r="A233" s="39" t="s">
        <v>190</v>
      </c>
      <c r="B233" s="31"/>
      <c r="C233" s="31"/>
      <c r="D233" s="31"/>
      <c r="E233" s="31"/>
      <c r="F233" s="31"/>
      <c r="G233" s="31"/>
      <c r="H233" s="31"/>
      <c r="I233" s="31"/>
    </row>
    <row r="234" spans="1:9" x14ac:dyDescent="0.3">
      <c r="A234" s="34" t="s">
        <v>84</v>
      </c>
      <c r="B234" s="34" t="s">
        <v>85</v>
      </c>
      <c r="C234" s="31"/>
      <c r="D234" s="43">
        <v>40</v>
      </c>
      <c r="E234" s="41">
        <v>5125.21</v>
      </c>
      <c r="F234" s="40">
        <v>0</v>
      </c>
      <c r="G234" s="41">
        <v>5125.21</v>
      </c>
      <c r="H234" s="42">
        <v>100</v>
      </c>
      <c r="I234" s="40">
        <v>0</v>
      </c>
    </row>
    <row r="235" spans="1:9" x14ac:dyDescent="0.3">
      <c r="A235" s="34" t="s">
        <v>86</v>
      </c>
      <c r="B235" s="34" t="s">
        <v>87</v>
      </c>
      <c r="C235" s="31"/>
      <c r="D235" s="43">
        <v>40</v>
      </c>
      <c r="E235" s="41">
        <v>6654.33</v>
      </c>
      <c r="F235" s="40">
        <v>0</v>
      </c>
      <c r="G235" s="41">
        <v>6654.33</v>
      </c>
      <c r="H235" s="42">
        <v>100</v>
      </c>
      <c r="I235" s="40">
        <v>0</v>
      </c>
    </row>
    <row r="236" spans="1:9" x14ac:dyDescent="0.3">
      <c r="A236" s="34" t="s">
        <v>88</v>
      </c>
      <c r="B236" s="34" t="s">
        <v>89</v>
      </c>
      <c r="C236" s="31"/>
      <c r="D236" s="43">
        <v>40</v>
      </c>
      <c r="E236" s="41">
        <v>3699.54</v>
      </c>
      <c r="F236" s="40">
        <v>0</v>
      </c>
      <c r="G236" s="41">
        <v>3699.54</v>
      </c>
      <c r="H236" s="42">
        <v>100</v>
      </c>
      <c r="I236" s="40">
        <v>0</v>
      </c>
    </row>
    <row r="237" spans="1:9" x14ac:dyDescent="0.3">
      <c r="A237" s="34" t="s">
        <v>90</v>
      </c>
      <c r="B237" s="34" t="s">
        <v>91</v>
      </c>
      <c r="C237" s="31"/>
      <c r="D237" s="43">
        <v>20</v>
      </c>
      <c r="E237" s="41">
        <v>2233.2199999999998</v>
      </c>
      <c r="F237" s="40">
        <v>0</v>
      </c>
      <c r="G237" s="41">
        <v>2233.2199999999998</v>
      </c>
      <c r="H237" s="42">
        <v>100</v>
      </c>
      <c r="I237" s="40">
        <v>0</v>
      </c>
    </row>
    <row r="238" spans="1:9" x14ac:dyDescent="0.3">
      <c r="A238" s="34" t="s">
        <v>92</v>
      </c>
      <c r="B238" s="34" t="s">
        <v>93</v>
      </c>
      <c r="C238" s="31"/>
      <c r="D238" s="43">
        <v>15</v>
      </c>
      <c r="E238" s="41">
        <v>2140.8000000000002</v>
      </c>
      <c r="F238" s="40">
        <v>0</v>
      </c>
      <c r="G238" s="41">
        <v>2140.8000000000002</v>
      </c>
      <c r="H238" s="42">
        <v>100</v>
      </c>
      <c r="I238" s="40">
        <v>0</v>
      </c>
    </row>
    <row r="239" spans="1:9" x14ac:dyDescent="0.3">
      <c r="A239" s="31"/>
      <c r="B239" s="31"/>
      <c r="C239" s="31"/>
      <c r="D239" s="44">
        <v>155</v>
      </c>
      <c r="E239" s="45">
        <v>19853.099999999999</v>
      </c>
      <c r="F239" s="49">
        <v>0</v>
      </c>
      <c r="G239" s="45">
        <v>19853.099999999999</v>
      </c>
      <c r="H239" s="44">
        <v>100</v>
      </c>
      <c r="I239" s="49">
        <v>0</v>
      </c>
    </row>
    <row r="240" spans="1:9" x14ac:dyDescent="0.3">
      <c r="A240" s="39" t="s">
        <v>197</v>
      </c>
      <c r="B240" s="31"/>
      <c r="C240" s="31"/>
      <c r="D240" s="31"/>
      <c r="E240" s="31"/>
      <c r="F240" s="31"/>
      <c r="G240" s="31"/>
      <c r="H240" s="31"/>
      <c r="I240" s="31"/>
    </row>
    <row r="241" spans="1:9" x14ac:dyDescent="0.3">
      <c r="A241" s="34" t="s">
        <v>126</v>
      </c>
      <c r="B241" s="34" t="s">
        <v>127</v>
      </c>
      <c r="C241" s="31"/>
      <c r="D241" s="40">
        <v>2</v>
      </c>
      <c r="E241" s="42">
        <v>490</v>
      </c>
      <c r="F241" s="40">
        <v>0</v>
      </c>
      <c r="G241" s="42">
        <v>490</v>
      </c>
      <c r="H241" s="42">
        <v>100</v>
      </c>
      <c r="I241" s="40">
        <v>0</v>
      </c>
    </row>
    <row r="242" spans="1:9" x14ac:dyDescent="0.3">
      <c r="A242" s="34" t="s">
        <v>40</v>
      </c>
      <c r="B242" s="34" t="s">
        <v>41</v>
      </c>
      <c r="C242" s="31"/>
      <c r="D242" s="40">
        <v>2</v>
      </c>
      <c r="E242" s="42">
        <v>473.68</v>
      </c>
      <c r="F242" s="40">
        <v>0</v>
      </c>
      <c r="G242" s="42">
        <v>473.68</v>
      </c>
      <c r="H242" s="42">
        <v>100</v>
      </c>
      <c r="I242" s="40">
        <v>0</v>
      </c>
    </row>
    <row r="243" spans="1:9" x14ac:dyDescent="0.3">
      <c r="A243" s="34" t="s">
        <v>128</v>
      </c>
      <c r="B243" s="34" t="s">
        <v>129</v>
      </c>
      <c r="C243" s="31"/>
      <c r="D243" s="40">
        <v>2</v>
      </c>
      <c r="E243" s="42">
        <v>490</v>
      </c>
      <c r="F243" s="40">
        <v>0</v>
      </c>
      <c r="G243" s="42">
        <v>490</v>
      </c>
      <c r="H243" s="42">
        <v>100</v>
      </c>
      <c r="I243" s="40">
        <v>0</v>
      </c>
    </row>
    <row r="244" spans="1:9" x14ac:dyDescent="0.3">
      <c r="A244" s="34" t="s">
        <v>130</v>
      </c>
      <c r="B244" s="34" t="s">
        <v>131</v>
      </c>
      <c r="C244" s="31"/>
      <c r="D244" s="40">
        <v>2</v>
      </c>
      <c r="E244" s="42">
        <v>456.14</v>
      </c>
      <c r="F244" s="40">
        <v>0</v>
      </c>
      <c r="G244" s="42">
        <v>456.14</v>
      </c>
      <c r="H244" s="42">
        <v>100</v>
      </c>
      <c r="I244" s="40">
        <v>0</v>
      </c>
    </row>
    <row r="245" spans="1:9" x14ac:dyDescent="0.3">
      <c r="A245" s="34" t="s">
        <v>42</v>
      </c>
      <c r="B245" s="34" t="s">
        <v>43</v>
      </c>
      <c r="C245" s="31"/>
      <c r="D245" s="40">
        <v>2</v>
      </c>
      <c r="E245" s="42">
        <v>491.22</v>
      </c>
      <c r="F245" s="40">
        <v>0</v>
      </c>
      <c r="G245" s="42">
        <v>491.22</v>
      </c>
      <c r="H245" s="42">
        <v>100</v>
      </c>
      <c r="I245" s="40">
        <v>0</v>
      </c>
    </row>
    <row r="246" spans="1:9" x14ac:dyDescent="0.3">
      <c r="A246" s="31"/>
      <c r="B246" s="31"/>
      <c r="C246" s="31"/>
      <c r="D246" s="46">
        <v>10</v>
      </c>
      <c r="E246" s="47">
        <v>2401.04</v>
      </c>
      <c r="F246" s="49">
        <v>0</v>
      </c>
      <c r="G246" s="47">
        <v>2401.04</v>
      </c>
      <c r="H246" s="44">
        <v>100</v>
      </c>
      <c r="I246" s="49">
        <v>0</v>
      </c>
    </row>
    <row r="247" spans="1:9" x14ac:dyDescent="0.3">
      <c r="A247" s="39" t="s">
        <v>94</v>
      </c>
      <c r="B247" s="31"/>
      <c r="C247" s="31"/>
      <c r="D247" s="31"/>
      <c r="E247" s="31"/>
      <c r="F247" s="31"/>
      <c r="G247" s="31"/>
      <c r="H247" s="31"/>
      <c r="I247" s="31"/>
    </row>
    <row r="248" spans="1:9" x14ac:dyDescent="0.3">
      <c r="A248" s="34" t="s">
        <v>11</v>
      </c>
      <c r="B248" s="34" t="s">
        <v>12</v>
      </c>
      <c r="C248" s="31"/>
      <c r="D248" s="43">
        <v>12</v>
      </c>
      <c r="E248" s="41">
        <v>2921.76</v>
      </c>
      <c r="F248" s="40">
        <v>0</v>
      </c>
      <c r="G248" s="41">
        <v>2921.76</v>
      </c>
      <c r="H248" s="42">
        <v>100</v>
      </c>
      <c r="I248" s="40">
        <v>0</v>
      </c>
    </row>
    <row r="249" spans="1:9" x14ac:dyDescent="0.3">
      <c r="A249" s="31"/>
      <c r="B249" s="31"/>
      <c r="C249" s="31"/>
      <c r="D249" s="46">
        <v>12</v>
      </c>
      <c r="E249" s="47">
        <v>2921.76</v>
      </c>
      <c r="F249" s="49">
        <v>0</v>
      </c>
      <c r="G249" s="47">
        <v>2921.76</v>
      </c>
      <c r="H249" s="44">
        <v>100</v>
      </c>
      <c r="I249" s="49">
        <v>0</v>
      </c>
    </row>
    <row r="250" spans="1:9" x14ac:dyDescent="0.3">
      <c r="A250" s="39" t="s">
        <v>95</v>
      </c>
      <c r="B250" s="31"/>
      <c r="C250" s="31"/>
      <c r="D250" s="31"/>
      <c r="E250" s="31"/>
      <c r="F250" s="31"/>
      <c r="G250" s="31"/>
      <c r="H250" s="31"/>
      <c r="I250" s="31"/>
    </row>
    <row r="251" spans="1:9" x14ac:dyDescent="0.3">
      <c r="A251" s="34" t="s">
        <v>96</v>
      </c>
      <c r="B251" s="34" t="s">
        <v>97</v>
      </c>
      <c r="C251" s="31"/>
      <c r="D251" s="42">
        <v>504</v>
      </c>
      <c r="E251" s="48">
        <v>65701.440000000002</v>
      </c>
      <c r="F251" s="40">
        <v>0</v>
      </c>
      <c r="G251" s="48">
        <v>65701.440000000002</v>
      </c>
      <c r="H251" s="42">
        <v>100</v>
      </c>
      <c r="I251" s="40">
        <v>0</v>
      </c>
    </row>
    <row r="252" spans="1:9" x14ac:dyDescent="0.3">
      <c r="A252" s="34" t="s">
        <v>164</v>
      </c>
      <c r="B252" s="34" t="s">
        <v>165</v>
      </c>
      <c r="C252" s="31"/>
      <c r="D252" s="42">
        <v>768</v>
      </c>
      <c r="E252" s="48">
        <v>55825.919999999998</v>
      </c>
      <c r="F252" s="40">
        <v>0</v>
      </c>
      <c r="G252" s="48">
        <v>55825.919999999998</v>
      </c>
      <c r="H252" s="42">
        <v>100</v>
      </c>
      <c r="I252" s="40">
        <v>0</v>
      </c>
    </row>
    <row r="253" spans="1:9" x14ac:dyDescent="0.3">
      <c r="A253" s="34" t="s">
        <v>98</v>
      </c>
      <c r="B253" s="34" t="s">
        <v>99</v>
      </c>
      <c r="C253" s="31"/>
      <c r="D253" s="42">
        <v>792</v>
      </c>
      <c r="E253" s="48">
        <v>83160</v>
      </c>
      <c r="F253" s="40">
        <v>0</v>
      </c>
      <c r="G253" s="48">
        <v>83160</v>
      </c>
      <c r="H253" s="42">
        <v>100</v>
      </c>
      <c r="I253" s="40">
        <v>0</v>
      </c>
    </row>
    <row r="254" spans="1:9" x14ac:dyDescent="0.3">
      <c r="A254" s="35" t="s">
        <v>73</v>
      </c>
      <c r="B254" s="31"/>
      <c r="C254" s="31"/>
      <c r="D254" s="31"/>
      <c r="E254" s="31"/>
      <c r="F254" s="31"/>
      <c r="G254" s="35" t="s">
        <v>200</v>
      </c>
      <c r="H254" s="31"/>
      <c r="I254" s="31"/>
    </row>
    <row r="255" spans="1:9" x14ac:dyDescent="0.3">
      <c r="A255" s="35" t="s">
        <v>0</v>
      </c>
      <c r="B255" s="31"/>
      <c r="C255" s="31"/>
      <c r="D255" s="31"/>
      <c r="E255" s="31"/>
      <c r="F255" s="31"/>
      <c r="G255" s="31"/>
      <c r="H255" s="36" t="s">
        <v>205</v>
      </c>
      <c r="I255" s="31"/>
    </row>
    <row r="256" spans="1:9" x14ac:dyDescent="0.3">
      <c r="A256" s="37" t="s">
        <v>5</v>
      </c>
      <c r="B256" s="37" t="s">
        <v>6</v>
      </c>
      <c r="C256" s="31"/>
      <c r="D256" s="38" t="s">
        <v>76</v>
      </c>
      <c r="E256" s="38" t="s">
        <v>7</v>
      </c>
      <c r="F256" s="38" t="s">
        <v>8</v>
      </c>
      <c r="G256" s="38" t="s">
        <v>9</v>
      </c>
      <c r="H256" s="38" t="s">
        <v>107</v>
      </c>
      <c r="I256" s="38" t="s">
        <v>108</v>
      </c>
    </row>
    <row r="257" spans="1:9" x14ac:dyDescent="0.3">
      <c r="A257" s="39" t="s">
        <v>95</v>
      </c>
      <c r="B257" s="31"/>
      <c r="C257" s="31"/>
      <c r="D257" s="31"/>
      <c r="E257" s="31"/>
      <c r="F257" s="31"/>
      <c r="G257" s="31"/>
      <c r="H257" s="31"/>
      <c r="I257" s="31"/>
    </row>
    <row r="258" spans="1:9" x14ac:dyDescent="0.3">
      <c r="A258" s="34" t="s">
        <v>100</v>
      </c>
      <c r="B258" s="34" t="s">
        <v>101</v>
      </c>
      <c r="C258" s="31"/>
      <c r="D258" s="42">
        <v>512</v>
      </c>
      <c r="E258" s="48">
        <v>22476.799999999999</v>
      </c>
      <c r="F258" s="40">
        <v>0</v>
      </c>
      <c r="G258" s="48">
        <v>22476.799999999999</v>
      </c>
      <c r="H258" s="42">
        <v>100</v>
      </c>
      <c r="I258" s="40">
        <v>0</v>
      </c>
    </row>
    <row r="259" spans="1:9" x14ac:dyDescent="0.3">
      <c r="A259" s="34" t="s">
        <v>102</v>
      </c>
      <c r="B259" s="34" t="s">
        <v>103</v>
      </c>
      <c r="C259" s="31"/>
      <c r="D259" s="42">
        <v>512</v>
      </c>
      <c r="E259" s="48">
        <v>29184</v>
      </c>
      <c r="F259" s="40">
        <v>0</v>
      </c>
      <c r="G259" s="48">
        <v>29184</v>
      </c>
      <c r="H259" s="42">
        <v>100</v>
      </c>
      <c r="I259" s="40">
        <v>0</v>
      </c>
    </row>
    <row r="260" spans="1:9" x14ac:dyDescent="0.3">
      <c r="A260" s="31"/>
      <c r="B260" s="31"/>
      <c r="C260" s="31"/>
      <c r="D260" s="47">
        <v>3088</v>
      </c>
      <c r="E260" s="50">
        <v>256348.16</v>
      </c>
      <c r="F260" s="49">
        <v>0</v>
      </c>
      <c r="G260" s="50">
        <v>256348.16</v>
      </c>
      <c r="H260" s="44">
        <v>100</v>
      </c>
      <c r="I260" s="49">
        <v>0</v>
      </c>
    </row>
    <row r="261" spans="1:9" x14ac:dyDescent="0.3">
      <c r="A261" s="51" t="s">
        <v>104</v>
      </c>
      <c r="B261" s="31"/>
      <c r="C261" s="31"/>
      <c r="D261" s="47">
        <v>4094</v>
      </c>
      <c r="E261" s="50">
        <v>452930.99</v>
      </c>
      <c r="F261" s="44">
        <v>795</v>
      </c>
      <c r="G261" s="50">
        <v>452135.99</v>
      </c>
      <c r="H261" s="46">
        <v>99.82</v>
      </c>
      <c r="I261" s="45">
        <v>56872.45</v>
      </c>
    </row>
    <row r="262" spans="1:9" x14ac:dyDescent="0.3">
      <c r="A262" s="35" t="s">
        <v>73</v>
      </c>
      <c r="B262" s="31"/>
      <c r="C262" s="31"/>
      <c r="D262" s="31"/>
      <c r="E262" s="31"/>
      <c r="F262" s="31"/>
      <c r="G262" s="35" t="s">
        <v>200</v>
      </c>
      <c r="H262" s="31"/>
      <c r="I26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Courtyard Waterfall</vt:lpstr>
      <vt:lpstr>Dec'22</vt:lpstr>
      <vt:lpstr>Nov'22</vt:lpstr>
      <vt:lpstr>Oct'22</vt:lpstr>
      <vt:lpstr>Sep'22</vt:lpstr>
      <vt:lpstr>Aug'22 </vt:lpstr>
      <vt:lpstr>July'22</vt:lpstr>
      <vt:lpstr>June'22</vt:lpstr>
      <vt:lpstr>May'22</vt:lpstr>
      <vt:lpstr>April'22</vt:lpstr>
      <vt:lpstr>March'22</vt:lpstr>
      <vt:lpstr>Feb'22 </vt:lpstr>
      <vt:lpstr>Jan'22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2023-01-23T08:37:59Z</dcterms:created>
  <dcterms:modified xsi:type="dcterms:W3CDTF">2023-02-26T14:42:03Z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-1740661628</vt:i4>
  </property>
  <property fmtid="{D5CDD505-2E9C-101B-9397-08002B2CF9AE}" pid="3" name="_NewReviewCycle">
    <vt:lpwstr/>
  </property>
  <property fmtid="{D5CDD505-2E9C-101B-9397-08002B2CF9AE}" pid="4" name="_PreviousAdHocReviewCycleID">
    <vt:i4>-1322731833</vt:i4>
  </property>
  <property fmtid="{D5CDD505-2E9C-101B-9397-08002B2CF9AE}" pid="5" name="_ReviewingToolsShownOnce">
    <vt:lpwstr/>
  </property>
</Properties>
</file>