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6740" yWindow="240" windowWidth="21440" windowHeight="13840" tabRatio="500" activeTab="3"/>
  </bookViews>
  <sheets>
    <sheet name="Plate 1-3" sheetId="1" r:id="rId1"/>
    <sheet name="Plate 4-6" sheetId="2" r:id="rId2"/>
    <sheet name="Plate 7-9" sheetId="3" r:id="rId3"/>
    <sheet name="Compiling selected examples" sheetId="4" r:id="rId4"/>
    <sheet name="Sheet5" sheetId="5" r:id="rId5"/>
  </sheets>
  <externalReferences>
    <externalReference r:id="rId6"/>
  </externalReferences>
  <calcPr calcId="140000" iterate="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W112" i="3" l="1"/>
  <c r="V112" i="3"/>
  <c r="U112" i="3"/>
  <c r="T112" i="3"/>
  <c r="S112" i="3"/>
  <c r="R112" i="3"/>
  <c r="Q112" i="3"/>
  <c r="P112" i="3"/>
  <c r="O112" i="3"/>
  <c r="N112" i="3"/>
  <c r="M112" i="3"/>
  <c r="L112" i="3"/>
  <c r="K112" i="3"/>
  <c r="J112" i="3"/>
  <c r="I112" i="3"/>
  <c r="H112" i="3"/>
  <c r="G112" i="3"/>
  <c r="F112" i="3"/>
  <c r="E112" i="3"/>
  <c r="D112" i="3"/>
  <c r="C112" i="3"/>
  <c r="B112" i="3"/>
  <c r="W111" i="3"/>
  <c r="V111" i="3"/>
  <c r="U111" i="3"/>
  <c r="T111" i="3"/>
  <c r="S111" i="3"/>
  <c r="R111" i="3"/>
  <c r="Q111" i="3"/>
  <c r="P111" i="3"/>
  <c r="O111" i="3"/>
  <c r="N111" i="3"/>
  <c r="M111" i="3"/>
  <c r="L111" i="3"/>
  <c r="K111" i="3"/>
  <c r="J111" i="3"/>
  <c r="I111" i="3"/>
  <c r="H111" i="3"/>
  <c r="G111" i="3"/>
  <c r="F111" i="3"/>
  <c r="E111" i="3"/>
  <c r="D111" i="3"/>
  <c r="C111" i="3"/>
  <c r="B111" i="3"/>
  <c r="W105" i="3"/>
  <c r="V105" i="3"/>
  <c r="U105" i="3"/>
  <c r="T105" i="3"/>
  <c r="S105" i="3"/>
  <c r="R105" i="3"/>
  <c r="Q105" i="3"/>
  <c r="P105" i="3"/>
  <c r="O105" i="3"/>
  <c r="N105" i="3"/>
  <c r="M105" i="3"/>
  <c r="L105" i="3"/>
  <c r="K105" i="3"/>
  <c r="J105" i="3"/>
  <c r="I105" i="3"/>
  <c r="H105" i="3"/>
  <c r="G105" i="3"/>
  <c r="F105" i="3"/>
  <c r="E105" i="3"/>
  <c r="D105" i="3"/>
  <c r="C105" i="3"/>
  <c r="B105" i="3"/>
  <c r="W104" i="3"/>
  <c r="V104" i="3"/>
  <c r="U104" i="3"/>
  <c r="T104" i="3"/>
  <c r="S104" i="3"/>
  <c r="R104" i="3"/>
  <c r="Q104" i="3"/>
  <c r="P104" i="3"/>
  <c r="O104" i="3"/>
  <c r="N104" i="3"/>
  <c r="M104" i="3"/>
  <c r="L104" i="3"/>
  <c r="K104" i="3"/>
  <c r="J104" i="3"/>
  <c r="I104" i="3"/>
  <c r="H104" i="3"/>
  <c r="G104" i="3"/>
  <c r="F104" i="3"/>
  <c r="E104" i="3"/>
  <c r="D104" i="3"/>
  <c r="C104" i="3"/>
  <c r="B104" i="3"/>
  <c r="W98" i="3"/>
  <c r="V98" i="3"/>
  <c r="U98" i="3"/>
  <c r="T98" i="3"/>
  <c r="S98" i="3"/>
  <c r="R98" i="3"/>
  <c r="Q98" i="3"/>
  <c r="P98" i="3"/>
  <c r="O98" i="3"/>
  <c r="N98" i="3"/>
  <c r="M98" i="3"/>
  <c r="L98" i="3"/>
  <c r="K98" i="3"/>
  <c r="J98" i="3"/>
  <c r="I98" i="3"/>
  <c r="H98" i="3"/>
  <c r="G98" i="3"/>
  <c r="F98" i="3"/>
  <c r="E98" i="3"/>
  <c r="D98" i="3"/>
  <c r="C98" i="3"/>
  <c r="B98" i="3"/>
  <c r="W97" i="3"/>
  <c r="V97" i="3"/>
  <c r="U97" i="3"/>
  <c r="T97" i="3"/>
  <c r="S97" i="3"/>
  <c r="R97" i="3"/>
  <c r="Q97" i="3"/>
  <c r="P97" i="3"/>
  <c r="O97" i="3"/>
  <c r="N97" i="3"/>
  <c r="M97" i="3"/>
  <c r="L97" i="3"/>
  <c r="K97" i="3"/>
  <c r="J97" i="3"/>
  <c r="I97" i="3"/>
  <c r="H97" i="3"/>
  <c r="G97" i="3"/>
  <c r="F97" i="3"/>
  <c r="E97" i="3"/>
  <c r="D97" i="3"/>
  <c r="C97" i="3"/>
  <c r="B97" i="3"/>
  <c r="W91" i="3"/>
  <c r="V91" i="3"/>
  <c r="U91" i="3"/>
  <c r="T91" i="3"/>
  <c r="S91" i="3"/>
  <c r="R91" i="3"/>
  <c r="Q91" i="3"/>
  <c r="P91" i="3"/>
  <c r="O91" i="3"/>
  <c r="N91" i="3"/>
  <c r="M91" i="3"/>
  <c r="L91" i="3"/>
  <c r="K91" i="3"/>
  <c r="J91" i="3"/>
  <c r="I91" i="3"/>
  <c r="H91" i="3"/>
  <c r="G91" i="3"/>
  <c r="F91" i="3"/>
  <c r="E91" i="3"/>
  <c r="D91" i="3"/>
  <c r="C91" i="3"/>
  <c r="B91" i="3"/>
  <c r="W90" i="3"/>
  <c r="V90" i="3"/>
  <c r="U90" i="3"/>
  <c r="T90" i="3"/>
  <c r="S90" i="3"/>
  <c r="R90" i="3"/>
  <c r="Q90" i="3"/>
  <c r="P90" i="3"/>
  <c r="O90" i="3"/>
  <c r="N90" i="3"/>
  <c r="M90" i="3"/>
  <c r="L90" i="3"/>
  <c r="K90" i="3"/>
  <c r="J90" i="3"/>
  <c r="I90" i="3"/>
  <c r="H90" i="3"/>
  <c r="G90" i="3"/>
  <c r="F90" i="3"/>
  <c r="E90" i="3"/>
  <c r="D90" i="3"/>
  <c r="C90" i="3"/>
  <c r="B90" i="3"/>
  <c r="W84" i="3"/>
  <c r="V84" i="3"/>
  <c r="U84" i="3"/>
  <c r="T84" i="3"/>
  <c r="S84" i="3"/>
  <c r="R84" i="3"/>
  <c r="Q84" i="3"/>
  <c r="P84" i="3"/>
  <c r="O84" i="3"/>
  <c r="N84" i="3"/>
  <c r="M84" i="3"/>
  <c r="L84" i="3"/>
  <c r="K84" i="3"/>
  <c r="J84" i="3"/>
  <c r="I84" i="3"/>
  <c r="H84" i="3"/>
  <c r="G84" i="3"/>
  <c r="F84" i="3"/>
  <c r="E84" i="3"/>
  <c r="D84" i="3"/>
  <c r="C84" i="3"/>
  <c r="B84" i="3"/>
  <c r="W83" i="3"/>
  <c r="V83" i="3"/>
  <c r="U83" i="3"/>
  <c r="T83" i="3"/>
  <c r="S83" i="3"/>
  <c r="R83" i="3"/>
  <c r="Q83" i="3"/>
  <c r="P83" i="3"/>
  <c r="O83" i="3"/>
  <c r="N83" i="3"/>
  <c r="M83" i="3"/>
  <c r="L83" i="3"/>
  <c r="K83" i="3"/>
  <c r="J83" i="3"/>
  <c r="I83" i="3"/>
  <c r="H83" i="3"/>
  <c r="G83" i="3"/>
  <c r="F83" i="3"/>
  <c r="E83" i="3"/>
  <c r="D83" i="3"/>
  <c r="C83" i="3"/>
  <c r="B83" i="3"/>
  <c r="W77" i="3"/>
  <c r="V77" i="3"/>
  <c r="U77" i="3"/>
  <c r="T77" i="3"/>
  <c r="S77" i="3"/>
  <c r="R77" i="3"/>
  <c r="Q77" i="3"/>
  <c r="P77" i="3"/>
  <c r="O77" i="3"/>
  <c r="N77" i="3"/>
  <c r="M77" i="3"/>
  <c r="L77" i="3"/>
  <c r="K77" i="3"/>
  <c r="J77" i="3"/>
  <c r="I77" i="3"/>
  <c r="H77" i="3"/>
  <c r="G77" i="3"/>
  <c r="F77" i="3"/>
  <c r="E77" i="3"/>
  <c r="D77" i="3"/>
  <c r="C77" i="3"/>
  <c r="B77" i="3"/>
  <c r="W76" i="3"/>
  <c r="V76" i="3"/>
  <c r="U76" i="3"/>
  <c r="T76" i="3"/>
  <c r="S76" i="3"/>
  <c r="R76" i="3"/>
  <c r="Q76" i="3"/>
  <c r="P76" i="3"/>
  <c r="O76" i="3"/>
  <c r="N76" i="3"/>
  <c r="M76" i="3"/>
  <c r="L76" i="3"/>
  <c r="K76" i="3"/>
  <c r="J76" i="3"/>
  <c r="I76" i="3"/>
  <c r="H76" i="3"/>
  <c r="G76" i="3"/>
  <c r="F76" i="3"/>
  <c r="E76" i="3"/>
  <c r="D76" i="3"/>
  <c r="C76" i="3"/>
  <c r="B76" i="3"/>
  <c r="W70" i="3"/>
  <c r="V70" i="3"/>
  <c r="U70" i="3"/>
  <c r="T70" i="3"/>
  <c r="S70" i="3"/>
  <c r="R70" i="3"/>
  <c r="Q70" i="3"/>
  <c r="P70" i="3"/>
  <c r="O70" i="3"/>
  <c r="N70" i="3"/>
  <c r="M70" i="3"/>
  <c r="L70" i="3"/>
  <c r="K70" i="3"/>
  <c r="J70" i="3"/>
  <c r="I70" i="3"/>
  <c r="H70" i="3"/>
  <c r="G70" i="3"/>
  <c r="F70" i="3"/>
  <c r="E70" i="3"/>
  <c r="D70" i="3"/>
  <c r="C70" i="3"/>
  <c r="B70" i="3"/>
  <c r="W69" i="3"/>
  <c r="V69" i="3"/>
  <c r="U69" i="3"/>
  <c r="T69" i="3"/>
  <c r="S69" i="3"/>
  <c r="R69" i="3"/>
  <c r="Q69" i="3"/>
  <c r="P69" i="3"/>
  <c r="O69" i="3"/>
  <c r="N69" i="3"/>
  <c r="M69" i="3"/>
  <c r="L69" i="3"/>
  <c r="K69" i="3"/>
  <c r="J69" i="3"/>
  <c r="I69" i="3"/>
  <c r="H69" i="3"/>
  <c r="G69" i="3"/>
  <c r="F69" i="3"/>
  <c r="E69" i="3"/>
  <c r="D69" i="3"/>
  <c r="C69" i="3"/>
  <c r="B69" i="3"/>
  <c r="W63" i="3"/>
  <c r="V63" i="3"/>
  <c r="U63" i="3"/>
  <c r="T63" i="3"/>
  <c r="S63" i="3"/>
  <c r="R63" i="3"/>
  <c r="Q63" i="3"/>
  <c r="P63" i="3"/>
  <c r="O63" i="3"/>
  <c r="N63" i="3"/>
  <c r="M63" i="3"/>
  <c r="L63" i="3"/>
  <c r="K63" i="3"/>
  <c r="J63" i="3"/>
  <c r="I63" i="3"/>
  <c r="H63" i="3"/>
  <c r="G63" i="3"/>
  <c r="F63" i="3"/>
  <c r="E63" i="3"/>
  <c r="D63" i="3"/>
  <c r="C63" i="3"/>
  <c r="B63" i="3"/>
  <c r="W62" i="3"/>
  <c r="V62" i="3"/>
  <c r="U62" i="3"/>
  <c r="T62" i="3"/>
  <c r="S62" i="3"/>
  <c r="R62" i="3"/>
  <c r="Q62" i="3"/>
  <c r="P62" i="3"/>
  <c r="O62" i="3"/>
  <c r="N62" i="3"/>
  <c r="M62" i="3"/>
  <c r="L62" i="3"/>
  <c r="K62" i="3"/>
  <c r="J62" i="3"/>
  <c r="I62" i="3"/>
  <c r="H62" i="3"/>
  <c r="G62" i="3"/>
  <c r="F62" i="3"/>
  <c r="E62" i="3"/>
  <c r="D62" i="3"/>
  <c r="C62" i="3"/>
  <c r="B62" i="3"/>
  <c r="W56" i="3"/>
  <c r="V56" i="3"/>
  <c r="U56" i="3"/>
  <c r="T56" i="3"/>
  <c r="S56" i="3"/>
  <c r="R56" i="3"/>
  <c r="Q56" i="3"/>
  <c r="P56" i="3"/>
  <c r="O56" i="3"/>
  <c r="N56" i="3"/>
  <c r="M56" i="3"/>
  <c r="L56" i="3"/>
  <c r="K56" i="3"/>
  <c r="J56" i="3"/>
  <c r="I56" i="3"/>
  <c r="H56" i="3"/>
  <c r="G56" i="3"/>
  <c r="F56" i="3"/>
  <c r="E56" i="3"/>
  <c r="D56" i="3"/>
  <c r="C56" i="3"/>
  <c r="B56" i="3"/>
  <c r="W55" i="3"/>
  <c r="V55" i="3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C55" i="3"/>
  <c r="B55" i="3"/>
  <c r="W49" i="3"/>
  <c r="V49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C49" i="3"/>
  <c r="B49" i="3"/>
  <c r="W48" i="3"/>
  <c r="V48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C48" i="3"/>
  <c r="B48" i="3"/>
  <c r="W42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C42" i="3"/>
  <c r="B42" i="3"/>
  <c r="W41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C41" i="3"/>
  <c r="B41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B35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C34" i="3"/>
  <c r="B34" i="3"/>
  <c r="W28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28" i="3"/>
  <c r="B28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B27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B21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B6" i="3"/>
  <c r="W77" i="2"/>
  <c r="V77" i="2"/>
  <c r="U77" i="2"/>
  <c r="T77" i="2"/>
  <c r="S77" i="2"/>
  <c r="R77" i="2"/>
  <c r="Q77" i="2"/>
  <c r="P77" i="2"/>
  <c r="O77" i="2"/>
  <c r="N77" i="2"/>
  <c r="M77" i="2"/>
  <c r="L77" i="2"/>
  <c r="K77" i="2"/>
  <c r="J77" i="2"/>
  <c r="I77" i="2"/>
  <c r="H77" i="2"/>
  <c r="G77" i="2"/>
  <c r="F77" i="2"/>
  <c r="E77" i="2"/>
  <c r="D77" i="2"/>
  <c r="C77" i="2"/>
  <c r="B77" i="2"/>
  <c r="W76" i="2"/>
  <c r="V76" i="2"/>
  <c r="U76" i="2"/>
  <c r="T76" i="2"/>
  <c r="S76" i="2"/>
  <c r="R76" i="2"/>
  <c r="Q76" i="2"/>
  <c r="P76" i="2"/>
  <c r="O76" i="2"/>
  <c r="N76" i="2"/>
  <c r="M76" i="2"/>
  <c r="L76" i="2"/>
  <c r="K76" i="2"/>
  <c r="J76" i="2"/>
  <c r="I76" i="2"/>
  <c r="H76" i="2"/>
  <c r="G76" i="2"/>
  <c r="F76" i="2"/>
  <c r="E76" i="2"/>
  <c r="D76" i="2"/>
  <c r="C76" i="2"/>
  <c r="B76" i="2"/>
  <c r="W70" i="2"/>
  <c r="V70" i="2"/>
  <c r="U70" i="2"/>
  <c r="T70" i="2"/>
  <c r="S70" i="2"/>
  <c r="R70" i="2"/>
  <c r="Q70" i="2"/>
  <c r="P70" i="2"/>
  <c r="O70" i="2"/>
  <c r="N70" i="2"/>
  <c r="M70" i="2"/>
  <c r="L70" i="2"/>
  <c r="K70" i="2"/>
  <c r="J70" i="2"/>
  <c r="I70" i="2"/>
  <c r="H70" i="2"/>
  <c r="G70" i="2"/>
  <c r="F70" i="2"/>
  <c r="E70" i="2"/>
  <c r="D70" i="2"/>
  <c r="C70" i="2"/>
  <c r="B70" i="2"/>
  <c r="W69" i="2"/>
  <c r="V69" i="2"/>
  <c r="U69" i="2"/>
  <c r="T69" i="2"/>
  <c r="S69" i="2"/>
  <c r="R69" i="2"/>
  <c r="Q69" i="2"/>
  <c r="P69" i="2"/>
  <c r="O69" i="2"/>
  <c r="N69" i="2"/>
  <c r="M69" i="2"/>
  <c r="L69" i="2"/>
  <c r="K69" i="2"/>
  <c r="J69" i="2"/>
  <c r="I69" i="2"/>
  <c r="H69" i="2"/>
  <c r="G69" i="2"/>
  <c r="F69" i="2"/>
  <c r="E69" i="2"/>
  <c r="D69" i="2"/>
  <c r="C69" i="2"/>
  <c r="B69" i="2"/>
  <c r="W63" i="2"/>
  <c r="V63" i="2"/>
  <c r="U63" i="2"/>
  <c r="T63" i="2"/>
  <c r="S63" i="2"/>
  <c r="R63" i="2"/>
  <c r="Q63" i="2"/>
  <c r="P63" i="2"/>
  <c r="O63" i="2"/>
  <c r="N63" i="2"/>
  <c r="M63" i="2"/>
  <c r="L63" i="2"/>
  <c r="K63" i="2"/>
  <c r="J63" i="2"/>
  <c r="I63" i="2"/>
  <c r="H63" i="2"/>
  <c r="G63" i="2"/>
  <c r="F63" i="2"/>
  <c r="E63" i="2"/>
  <c r="D63" i="2"/>
  <c r="C63" i="2"/>
  <c r="B63" i="2"/>
  <c r="W62" i="2"/>
  <c r="V62" i="2"/>
  <c r="U62" i="2"/>
  <c r="T62" i="2"/>
  <c r="S62" i="2"/>
  <c r="R62" i="2"/>
  <c r="Q62" i="2"/>
  <c r="P62" i="2"/>
  <c r="O62" i="2"/>
  <c r="N62" i="2"/>
  <c r="M62" i="2"/>
  <c r="L62" i="2"/>
  <c r="K62" i="2"/>
  <c r="J62" i="2"/>
  <c r="I62" i="2"/>
  <c r="H62" i="2"/>
  <c r="G62" i="2"/>
  <c r="F62" i="2"/>
  <c r="E62" i="2"/>
  <c r="D62" i="2"/>
  <c r="C62" i="2"/>
  <c r="B62" i="2"/>
  <c r="W56" i="2"/>
  <c r="V56" i="2"/>
  <c r="U56" i="2"/>
  <c r="T56" i="2"/>
  <c r="S56" i="2"/>
  <c r="R56" i="2"/>
  <c r="Q56" i="2"/>
  <c r="P56" i="2"/>
  <c r="O56" i="2"/>
  <c r="N56" i="2"/>
  <c r="M56" i="2"/>
  <c r="L56" i="2"/>
  <c r="K56" i="2"/>
  <c r="J56" i="2"/>
  <c r="I56" i="2"/>
  <c r="H56" i="2"/>
  <c r="G56" i="2"/>
  <c r="F56" i="2"/>
  <c r="E56" i="2"/>
  <c r="D56" i="2"/>
  <c r="C56" i="2"/>
  <c r="B56" i="2"/>
  <c r="W55" i="2"/>
  <c r="V55" i="2"/>
  <c r="U55" i="2"/>
  <c r="T55" i="2"/>
  <c r="S55" i="2"/>
  <c r="R55" i="2"/>
  <c r="Q55" i="2"/>
  <c r="P55" i="2"/>
  <c r="O55" i="2"/>
  <c r="N55" i="2"/>
  <c r="M55" i="2"/>
  <c r="L55" i="2"/>
  <c r="K55" i="2"/>
  <c r="J55" i="2"/>
  <c r="I55" i="2"/>
  <c r="H55" i="2"/>
  <c r="G55" i="2"/>
  <c r="F55" i="2"/>
  <c r="E55" i="2"/>
  <c r="D55" i="2"/>
  <c r="C55" i="2"/>
  <c r="B55" i="2"/>
  <c r="W49" i="2"/>
  <c r="V49" i="2"/>
  <c r="U49" i="2"/>
  <c r="T49" i="2"/>
  <c r="S49" i="2"/>
  <c r="R49" i="2"/>
  <c r="Q49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C49" i="2"/>
  <c r="B49" i="2"/>
  <c r="W48" i="2"/>
  <c r="V48" i="2"/>
  <c r="U48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C48" i="2"/>
  <c r="B48" i="2"/>
  <c r="W42" i="2"/>
  <c r="V42" i="2"/>
  <c r="U42" i="2"/>
  <c r="T42" i="2"/>
  <c r="S42" i="2"/>
  <c r="R42" i="2"/>
  <c r="Q42" i="2"/>
  <c r="P42" i="2"/>
  <c r="O42" i="2"/>
  <c r="N42" i="2"/>
  <c r="M42" i="2"/>
  <c r="L42" i="2"/>
  <c r="K42" i="2"/>
  <c r="J42" i="2"/>
  <c r="I42" i="2"/>
  <c r="H42" i="2"/>
  <c r="G42" i="2"/>
  <c r="F42" i="2"/>
  <c r="E42" i="2"/>
  <c r="D42" i="2"/>
  <c r="C42" i="2"/>
  <c r="B42" i="2"/>
  <c r="W41" i="2"/>
  <c r="V41" i="2"/>
  <c r="U41" i="2"/>
  <c r="T41" i="2"/>
  <c r="S41" i="2"/>
  <c r="R41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C41" i="2"/>
  <c r="B41" i="2"/>
  <c r="W35" i="2"/>
  <c r="V35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C35" i="2"/>
  <c r="B35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C34" i="2"/>
  <c r="B34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28" i="2"/>
  <c r="B28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B27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B21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B20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B14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B7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B6" i="2"/>
  <c r="W112" i="2"/>
  <c r="V112" i="2"/>
  <c r="U112" i="2"/>
  <c r="T112" i="2"/>
  <c r="S112" i="2"/>
  <c r="R112" i="2"/>
  <c r="Q112" i="2"/>
  <c r="P112" i="2"/>
  <c r="O112" i="2"/>
  <c r="N112" i="2"/>
  <c r="M112" i="2"/>
  <c r="L112" i="2"/>
  <c r="K112" i="2"/>
  <c r="J112" i="2"/>
  <c r="I112" i="2"/>
  <c r="H112" i="2"/>
  <c r="G112" i="2"/>
  <c r="F112" i="2"/>
  <c r="E112" i="2"/>
  <c r="D112" i="2"/>
  <c r="C112" i="2"/>
  <c r="B112" i="2"/>
  <c r="W111" i="2"/>
  <c r="V111" i="2"/>
  <c r="U111" i="2"/>
  <c r="T111" i="2"/>
  <c r="S111" i="2"/>
  <c r="R111" i="2"/>
  <c r="Q111" i="2"/>
  <c r="P111" i="2"/>
  <c r="O111" i="2"/>
  <c r="N111" i="2"/>
  <c r="M111" i="2"/>
  <c r="L111" i="2"/>
  <c r="K111" i="2"/>
  <c r="J111" i="2"/>
  <c r="I111" i="2"/>
  <c r="H111" i="2"/>
  <c r="G111" i="2"/>
  <c r="F111" i="2"/>
  <c r="E111" i="2"/>
  <c r="D111" i="2"/>
  <c r="C111" i="2"/>
  <c r="B111" i="2"/>
  <c r="W105" i="2"/>
  <c r="V105" i="2"/>
  <c r="U105" i="2"/>
  <c r="T105" i="2"/>
  <c r="S105" i="2"/>
  <c r="R105" i="2"/>
  <c r="Q105" i="2"/>
  <c r="P105" i="2"/>
  <c r="O105" i="2"/>
  <c r="N105" i="2"/>
  <c r="M105" i="2"/>
  <c r="L105" i="2"/>
  <c r="K105" i="2"/>
  <c r="J105" i="2"/>
  <c r="I105" i="2"/>
  <c r="H105" i="2"/>
  <c r="G105" i="2"/>
  <c r="F105" i="2"/>
  <c r="E105" i="2"/>
  <c r="D105" i="2"/>
  <c r="C105" i="2"/>
  <c r="B105" i="2"/>
  <c r="W104" i="2"/>
  <c r="V104" i="2"/>
  <c r="U104" i="2"/>
  <c r="T104" i="2"/>
  <c r="S104" i="2"/>
  <c r="R104" i="2"/>
  <c r="Q104" i="2"/>
  <c r="P104" i="2"/>
  <c r="O104" i="2"/>
  <c r="N104" i="2"/>
  <c r="M104" i="2"/>
  <c r="L104" i="2"/>
  <c r="K104" i="2"/>
  <c r="J104" i="2"/>
  <c r="I104" i="2"/>
  <c r="H104" i="2"/>
  <c r="G104" i="2"/>
  <c r="F104" i="2"/>
  <c r="E104" i="2"/>
  <c r="D104" i="2"/>
  <c r="C104" i="2"/>
  <c r="B104" i="2"/>
  <c r="W98" i="2"/>
  <c r="V98" i="2"/>
  <c r="U98" i="2"/>
  <c r="T98" i="2"/>
  <c r="S98" i="2"/>
  <c r="R98" i="2"/>
  <c r="Q98" i="2"/>
  <c r="P98" i="2"/>
  <c r="O98" i="2"/>
  <c r="N98" i="2"/>
  <c r="M98" i="2"/>
  <c r="L98" i="2"/>
  <c r="K98" i="2"/>
  <c r="J98" i="2"/>
  <c r="I98" i="2"/>
  <c r="H98" i="2"/>
  <c r="G98" i="2"/>
  <c r="F98" i="2"/>
  <c r="E98" i="2"/>
  <c r="D98" i="2"/>
  <c r="C98" i="2"/>
  <c r="B98" i="2"/>
  <c r="W97" i="2"/>
  <c r="V97" i="2"/>
  <c r="U97" i="2"/>
  <c r="T97" i="2"/>
  <c r="S97" i="2"/>
  <c r="R97" i="2"/>
  <c r="Q97" i="2"/>
  <c r="P97" i="2"/>
  <c r="O97" i="2"/>
  <c r="N97" i="2"/>
  <c r="M97" i="2"/>
  <c r="L97" i="2"/>
  <c r="K97" i="2"/>
  <c r="J97" i="2"/>
  <c r="I97" i="2"/>
  <c r="H97" i="2"/>
  <c r="G97" i="2"/>
  <c r="F97" i="2"/>
  <c r="E97" i="2"/>
  <c r="D97" i="2"/>
  <c r="C97" i="2"/>
  <c r="B97" i="2"/>
  <c r="W91" i="2"/>
  <c r="V91" i="2"/>
  <c r="U91" i="2"/>
  <c r="T91" i="2"/>
  <c r="S91" i="2"/>
  <c r="R91" i="2"/>
  <c r="Q91" i="2"/>
  <c r="P91" i="2"/>
  <c r="O91" i="2"/>
  <c r="N91" i="2"/>
  <c r="M91" i="2"/>
  <c r="L91" i="2"/>
  <c r="K91" i="2"/>
  <c r="J91" i="2"/>
  <c r="I91" i="2"/>
  <c r="H91" i="2"/>
  <c r="G91" i="2"/>
  <c r="F91" i="2"/>
  <c r="E91" i="2"/>
  <c r="D91" i="2"/>
  <c r="C91" i="2"/>
  <c r="B91" i="2"/>
  <c r="W90" i="2"/>
  <c r="V90" i="2"/>
  <c r="U90" i="2"/>
  <c r="T90" i="2"/>
  <c r="S90" i="2"/>
  <c r="R90" i="2"/>
  <c r="Q90" i="2"/>
  <c r="P90" i="2"/>
  <c r="O90" i="2"/>
  <c r="N90" i="2"/>
  <c r="M90" i="2"/>
  <c r="L90" i="2"/>
  <c r="K90" i="2"/>
  <c r="J90" i="2"/>
  <c r="I90" i="2"/>
  <c r="H90" i="2"/>
  <c r="G90" i="2"/>
  <c r="F90" i="2"/>
  <c r="E90" i="2"/>
  <c r="D90" i="2"/>
  <c r="C90" i="2"/>
  <c r="B90" i="2"/>
  <c r="B83" i="2"/>
  <c r="W84" i="2"/>
  <c r="V84" i="2"/>
  <c r="U84" i="2"/>
  <c r="T84" i="2"/>
  <c r="S84" i="2"/>
  <c r="R84" i="2"/>
  <c r="Q84" i="2"/>
  <c r="P84" i="2"/>
  <c r="O84" i="2"/>
  <c r="N84" i="2"/>
  <c r="M84" i="2"/>
  <c r="L84" i="2"/>
  <c r="K84" i="2"/>
  <c r="J84" i="2"/>
  <c r="I84" i="2"/>
  <c r="H84" i="2"/>
  <c r="G84" i="2"/>
  <c r="F84" i="2"/>
  <c r="E84" i="2"/>
  <c r="D84" i="2"/>
  <c r="C84" i="2"/>
  <c r="B84" i="2"/>
  <c r="W83" i="2"/>
  <c r="V83" i="2"/>
  <c r="U83" i="2"/>
  <c r="T83" i="2"/>
  <c r="S83" i="2"/>
  <c r="R83" i="2"/>
  <c r="Q83" i="2"/>
  <c r="P83" i="2"/>
  <c r="O83" i="2"/>
  <c r="N83" i="2"/>
  <c r="M83" i="2"/>
  <c r="L83" i="2"/>
  <c r="K83" i="2"/>
  <c r="J83" i="2"/>
  <c r="I83" i="2"/>
  <c r="H83" i="2"/>
  <c r="G83" i="2"/>
  <c r="F83" i="2"/>
  <c r="E83" i="2"/>
  <c r="D83" i="2"/>
  <c r="C83" i="2"/>
  <c r="W112" i="1"/>
  <c r="V112" i="1"/>
  <c r="U112" i="1"/>
  <c r="T112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E112" i="1"/>
  <c r="D112" i="1"/>
  <c r="C112" i="1"/>
  <c r="B112" i="1"/>
  <c r="W111" i="1"/>
  <c r="V111" i="1"/>
  <c r="U111" i="1"/>
  <c r="T111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E111" i="1"/>
  <c r="D111" i="1"/>
  <c r="C111" i="1"/>
  <c r="B111" i="1"/>
  <c r="W105" i="1"/>
  <c r="V105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D105" i="1"/>
  <c r="C105" i="1"/>
  <c r="B105" i="1"/>
  <c r="W104" i="1"/>
  <c r="V104" i="1"/>
  <c r="U104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D104" i="1"/>
  <c r="C104" i="1"/>
  <c r="B104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D98" i="1"/>
  <c r="C98" i="1"/>
  <c r="B98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D97" i="1"/>
  <c r="C97" i="1"/>
  <c r="B97" i="1"/>
  <c r="W91" i="1"/>
  <c r="V91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D91" i="1"/>
  <c r="C91" i="1"/>
  <c r="B91" i="1"/>
  <c r="W90" i="1"/>
  <c r="V90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D90" i="1"/>
  <c r="C90" i="1"/>
  <c r="B90" i="1"/>
  <c r="W84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D84" i="1"/>
  <c r="C84" i="1"/>
  <c r="B84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D83" i="1"/>
  <c r="C83" i="1"/>
  <c r="B83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D70" i="1"/>
  <c r="C70" i="1"/>
  <c r="B70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D69" i="1"/>
  <c r="C69" i="1"/>
  <c r="B69" i="1"/>
  <c r="B62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B63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C56" i="1"/>
  <c r="B56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B55" i="1"/>
  <c r="B48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B49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B42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B41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B20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B6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C76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C77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B77" i="1"/>
  <c r="B76" i="1"/>
</calcChain>
</file>

<file path=xl/sharedStrings.xml><?xml version="1.0" encoding="utf-8"?>
<sst xmlns="http://schemas.openxmlformats.org/spreadsheetml/2006/main" count="1148" uniqueCount="1029">
  <si>
    <t>A1B1C1</t>
  </si>
  <si>
    <t>A1B1C2</t>
  </si>
  <si>
    <t>A1B1C3</t>
  </si>
  <si>
    <t>A1B1</t>
  </si>
  <si>
    <t>A1B2C1</t>
  </si>
  <si>
    <t>A1B2C2</t>
  </si>
  <si>
    <t>A1B2C3</t>
  </si>
  <si>
    <t>A1B2</t>
  </si>
  <si>
    <t>A1B3C1</t>
  </si>
  <si>
    <t>A1B3C2</t>
  </si>
  <si>
    <t>A1B3C3</t>
  </si>
  <si>
    <t>A1B3</t>
  </si>
  <si>
    <t>A1C1</t>
  </si>
  <si>
    <t>A1C2</t>
  </si>
  <si>
    <t>A1C3</t>
  </si>
  <si>
    <t>A1</t>
  </si>
  <si>
    <t>B1C1</t>
  </si>
  <si>
    <t>B1C2</t>
  </si>
  <si>
    <t>B1C3</t>
  </si>
  <si>
    <t>B1</t>
  </si>
  <si>
    <t>C1</t>
  </si>
  <si>
    <t>A1B1C1D1</t>
  </si>
  <si>
    <t>A1B1C2D1</t>
  </si>
  <si>
    <t>A1B1C3D1</t>
  </si>
  <si>
    <t>A1B1D1</t>
  </si>
  <si>
    <t>A1B2C1D1</t>
  </si>
  <si>
    <t>A1B2C2D1</t>
  </si>
  <si>
    <t>A1B2C3D1</t>
  </si>
  <si>
    <t>A1B2D1</t>
  </si>
  <si>
    <t>A1B3C1D1</t>
  </si>
  <si>
    <t>A1B3C2D1</t>
  </si>
  <si>
    <t>A1B3C3D1</t>
  </si>
  <si>
    <t>A1B3D1</t>
  </si>
  <si>
    <t>A1C1D1</t>
  </si>
  <si>
    <t>A1C2D1</t>
  </si>
  <si>
    <t>A1C3D1</t>
  </si>
  <si>
    <t>A1D1</t>
  </si>
  <si>
    <t>B1C1D1</t>
  </si>
  <si>
    <t>B1C2D1</t>
  </si>
  <si>
    <t>B1C3D1</t>
  </si>
  <si>
    <t>B1D1</t>
  </si>
  <si>
    <t>C1D1</t>
  </si>
  <si>
    <t>D1</t>
  </si>
  <si>
    <t>A1B1C1D2</t>
  </si>
  <si>
    <t>A1B1C2D2</t>
  </si>
  <si>
    <t>A1B1C3D2</t>
  </si>
  <si>
    <t>A1B1D2</t>
  </si>
  <si>
    <t>A1B2C1D2</t>
  </si>
  <si>
    <t>A1B2C2D2</t>
  </si>
  <si>
    <t>A1B2C3D2</t>
  </si>
  <si>
    <t>A1B2D2</t>
  </si>
  <si>
    <t>A1B3C1D2</t>
  </si>
  <si>
    <t>A1B3C2D2</t>
  </si>
  <si>
    <t>A1B3C3D2</t>
  </si>
  <si>
    <t>A1B3D2</t>
  </si>
  <si>
    <t>A1C1D2</t>
  </si>
  <si>
    <t>A1C2D2</t>
  </si>
  <si>
    <t>A1C3D2</t>
  </si>
  <si>
    <t>A1D2</t>
  </si>
  <si>
    <t>B1C1D2</t>
  </si>
  <si>
    <t>B1C2D2</t>
  </si>
  <si>
    <t>B1C3D2</t>
  </si>
  <si>
    <t>B1D2</t>
  </si>
  <si>
    <t>C1D2</t>
  </si>
  <si>
    <t>D2</t>
  </si>
  <si>
    <t>A1B1C1D3</t>
  </si>
  <si>
    <t>A1B1C2D3</t>
  </si>
  <si>
    <t>A1B1C3D3</t>
  </si>
  <si>
    <t>A1B1D3</t>
  </si>
  <si>
    <t>A1B2C1D3</t>
  </si>
  <si>
    <t>A1B2C2D3</t>
  </si>
  <si>
    <t>A1B2C3D3</t>
  </si>
  <si>
    <t>A1B2D3</t>
  </si>
  <si>
    <t>A1B3C1D3</t>
  </si>
  <si>
    <t>A1B3C2D3</t>
  </si>
  <si>
    <t>A1B3C3D3</t>
  </si>
  <si>
    <t>A1B3D3</t>
  </si>
  <si>
    <t>A1C1D3</t>
  </si>
  <si>
    <t>A1C2D3</t>
  </si>
  <si>
    <t>A1C3D3</t>
  </si>
  <si>
    <t>A1D3</t>
  </si>
  <si>
    <t>B1C1D3</t>
  </si>
  <si>
    <t>B1C2D3</t>
  </si>
  <si>
    <t>B1C3D3</t>
  </si>
  <si>
    <t>B1D3</t>
  </si>
  <si>
    <t>C1D3</t>
  </si>
  <si>
    <t>D3</t>
  </si>
  <si>
    <t>A1B1C1E1</t>
  </si>
  <si>
    <t>A1B1C2E1</t>
  </si>
  <si>
    <t>A1B1C3E1</t>
  </si>
  <si>
    <t>A1B1E1</t>
  </si>
  <si>
    <t>A1B2C1E1</t>
  </si>
  <si>
    <t>A1B2C2E1</t>
  </si>
  <si>
    <t>A1B2C3E1</t>
  </si>
  <si>
    <t>A1B2E1</t>
  </si>
  <si>
    <t>A1B3C1E1</t>
  </si>
  <si>
    <t>A1B3C2E1</t>
  </si>
  <si>
    <t>A1B3C3E1</t>
  </si>
  <si>
    <t>A1B3E1</t>
  </si>
  <si>
    <t>A1C1E1</t>
  </si>
  <si>
    <t>A1C2E1</t>
  </si>
  <si>
    <t>A1C3E1</t>
  </si>
  <si>
    <t>A1E1</t>
  </si>
  <si>
    <t>B1C1E1</t>
  </si>
  <si>
    <t>B1C2E1</t>
  </si>
  <si>
    <t>B1C3E1</t>
  </si>
  <si>
    <t>B1E1</t>
  </si>
  <si>
    <t>C1E1</t>
  </si>
  <si>
    <t>E1</t>
  </si>
  <si>
    <t>A1B1C1E2</t>
  </si>
  <si>
    <t>A1B1C2E2</t>
  </si>
  <si>
    <t>A1B1C3E2</t>
  </si>
  <si>
    <t>A1B1E2</t>
  </si>
  <si>
    <t>A1B2C1E2</t>
  </si>
  <si>
    <t>A1B2C2E2</t>
  </si>
  <si>
    <t>A1B2C3E2</t>
  </si>
  <si>
    <t>A1B2E2</t>
  </si>
  <si>
    <t>A1B3C1E2</t>
  </si>
  <si>
    <t>A1B3C2E2</t>
  </si>
  <si>
    <t>A1B3C3E2</t>
  </si>
  <si>
    <t>A1B3E2</t>
  </si>
  <si>
    <t>A1C1E2</t>
  </si>
  <si>
    <t>A1C2E2</t>
  </si>
  <si>
    <t>A1C3E2</t>
  </si>
  <si>
    <t>A1E2</t>
  </si>
  <si>
    <t>B1C1E2</t>
  </si>
  <si>
    <t>B1C2E2</t>
  </si>
  <si>
    <t>B1C3E2</t>
  </si>
  <si>
    <t>B1E2</t>
  </si>
  <si>
    <t>C1E2</t>
  </si>
  <si>
    <t>E2</t>
  </si>
  <si>
    <t>A1B1C1E3</t>
  </si>
  <si>
    <t>A1B1C2E3</t>
  </si>
  <si>
    <t>A1B1C3E3</t>
  </si>
  <si>
    <t>A1B1E3</t>
  </si>
  <si>
    <t>A1B2C1E3</t>
  </si>
  <si>
    <t>A1B2C2E3</t>
  </si>
  <si>
    <t>A1B2C3E3</t>
  </si>
  <si>
    <t>A1B2E3</t>
  </si>
  <si>
    <t>A1B3C1E3</t>
  </si>
  <si>
    <t>A1B3C2E3</t>
  </si>
  <si>
    <t>A1B3C3E3</t>
  </si>
  <si>
    <t>A1B3E3</t>
  </si>
  <si>
    <t>A1C1E3</t>
  </si>
  <si>
    <t>A1C2E3</t>
  </si>
  <si>
    <t>A1C3E3</t>
  </si>
  <si>
    <t>A1E3</t>
  </si>
  <si>
    <t>B1C1E3</t>
  </si>
  <si>
    <t>B1C2E3</t>
  </si>
  <si>
    <t>B1C3E3</t>
  </si>
  <si>
    <t>B1E3</t>
  </si>
  <si>
    <t>C1E3</t>
  </si>
  <si>
    <t>E3</t>
  </si>
  <si>
    <t>A1B1C1D1E1</t>
  </si>
  <si>
    <t>A1B1C2D1E1</t>
  </si>
  <si>
    <t>A1B1C3D1E1</t>
  </si>
  <si>
    <t>A1B1D1E1</t>
  </si>
  <si>
    <t>A1B2C1D1E1</t>
  </si>
  <si>
    <t>A1B2C2D1E1</t>
  </si>
  <si>
    <t>A1B2C3D1E1</t>
  </si>
  <si>
    <t>A1B2D1E1</t>
  </si>
  <si>
    <t>A1B3C1D1E1</t>
  </si>
  <si>
    <t>A1B3C2D1E1</t>
  </si>
  <si>
    <t>A1B3C3D1E1</t>
  </si>
  <si>
    <t>A1B3D1E1</t>
  </si>
  <si>
    <t>A1C1D1E1</t>
  </si>
  <si>
    <t>A1C2D1E1</t>
  </si>
  <si>
    <t>A1C3D1E1</t>
  </si>
  <si>
    <t>A1D1E1</t>
  </si>
  <si>
    <t>B1C1D1E1</t>
  </si>
  <si>
    <t>B1C2D1E1</t>
  </si>
  <si>
    <t>B1C3D1E1</t>
  </si>
  <si>
    <t>B1D1E1</t>
  </si>
  <si>
    <t>C1D1E1</t>
  </si>
  <si>
    <t>D1E1</t>
  </si>
  <si>
    <t>A1B1C1D1E2</t>
  </si>
  <si>
    <t>A1B1C2D1E2</t>
  </si>
  <si>
    <t>A1B1C3D1E2</t>
  </si>
  <si>
    <t>A1B1D1E2</t>
  </si>
  <si>
    <t>A1B2C1D1E2</t>
  </si>
  <si>
    <t>A1B2C2D1E2</t>
  </si>
  <si>
    <t>A1B2C3D1E2</t>
  </si>
  <si>
    <t>A1B2D1E2</t>
  </si>
  <si>
    <t>A1B3C1D1E2</t>
  </si>
  <si>
    <t>A1B3C2D1E2</t>
  </si>
  <si>
    <t>A1B3C3D1E2</t>
  </si>
  <si>
    <t>A1B3D1E2</t>
  </si>
  <si>
    <t>A1C1D1E2</t>
  </si>
  <si>
    <t>A1C2D1E2</t>
  </si>
  <si>
    <t>A1C3D1E2</t>
  </si>
  <si>
    <t>A1D1E2</t>
  </si>
  <si>
    <t>B1C1D1E2</t>
  </si>
  <si>
    <t>B1C2D1E2</t>
  </si>
  <si>
    <t>B1C3D1E2</t>
  </si>
  <si>
    <t>B1D1E2</t>
  </si>
  <si>
    <t>C1D1E2</t>
  </si>
  <si>
    <t>D1E2</t>
  </si>
  <si>
    <t>A1B1C1D1E3</t>
  </si>
  <si>
    <t>A1B1C2D1E3</t>
  </si>
  <si>
    <t>A1B1C3D1E3</t>
  </si>
  <si>
    <t>A1B1D1E3</t>
  </si>
  <si>
    <t>A1B2C1D1E3</t>
  </si>
  <si>
    <t>A1B2C2D1E3</t>
  </si>
  <si>
    <t>A1B2C3D1E3</t>
  </si>
  <si>
    <t>A1B2D1E3</t>
  </si>
  <si>
    <t>A1B3C1D1E3</t>
  </si>
  <si>
    <t>A1B3C2D1E3</t>
  </si>
  <si>
    <t>A1B3C3D1E3</t>
  </si>
  <si>
    <t>A1B3D1E3</t>
  </si>
  <si>
    <t>A1C1D1E3</t>
  </si>
  <si>
    <t>A1C2D1E3</t>
  </si>
  <si>
    <t>A1C3D1E3</t>
  </si>
  <si>
    <t>A1D1E3</t>
  </si>
  <si>
    <t>B1C1D1E3</t>
  </si>
  <si>
    <t>B1C2D1E3</t>
  </si>
  <si>
    <t>B1C3D1E3</t>
  </si>
  <si>
    <t>B1D1E3</t>
  </si>
  <si>
    <t>C1D1E3</t>
  </si>
  <si>
    <t>D1E3</t>
  </si>
  <si>
    <t>A1B1C1D2E1</t>
  </si>
  <si>
    <t>A1B1C2D2E1</t>
  </si>
  <si>
    <t>A1B1C3D2E1</t>
  </si>
  <si>
    <t>A1B1D2E1</t>
  </si>
  <si>
    <t>A1B2C1D2E1</t>
  </si>
  <si>
    <t>A1B2C2D2E1</t>
  </si>
  <si>
    <t>A1B2C3D2E1</t>
  </si>
  <si>
    <t>A1B2D2E1</t>
  </si>
  <si>
    <t>A1B3C1D2E1</t>
  </si>
  <si>
    <t>A1B3C2D2E1</t>
  </si>
  <si>
    <t>A1B3C3D2E1</t>
  </si>
  <si>
    <t>A1B3D2E1</t>
  </si>
  <si>
    <t>A1C1D2E1</t>
  </si>
  <si>
    <t>A1C2D2E1</t>
  </si>
  <si>
    <t>A1C3D2E1</t>
  </si>
  <si>
    <t>A1D2E1</t>
  </si>
  <si>
    <t>B1C1D2E1</t>
  </si>
  <si>
    <t>B1C2D2E1</t>
  </si>
  <si>
    <t>B1C3D2E1</t>
  </si>
  <si>
    <t>B1D2E1</t>
  </si>
  <si>
    <t>C1D2E1</t>
  </si>
  <si>
    <t>D2E1</t>
  </si>
  <si>
    <t>A1B1C1D2E2</t>
  </si>
  <si>
    <t>A1B1C2D2E2</t>
  </si>
  <si>
    <t>A1B1C3D2E2</t>
  </si>
  <si>
    <t>A1B1D2E2</t>
  </si>
  <si>
    <t>A1B2C1D2E2</t>
  </si>
  <si>
    <t>A1B2C2D2E2</t>
  </si>
  <si>
    <t>A1B2C3D2E2</t>
  </si>
  <si>
    <t>A1B2D2E2</t>
  </si>
  <si>
    <t>A1B3C1D2E2</t>
  </si>
  <si>
    <t>A1B3C2D2E2</t>
  </si>
  <si>
    <t>A1B3C3D2E2</t>
  </si>
  <si>
    <t>A1B3D2E2</t>
  </si>
  <si>
    <t>A1C1D2E2</t>
  </si>
  <si>
    <t>A1C2D2E2</t>
  </si>
  <si>
    <t>A1C3D2E2</t>
  </si>
  <si>
    <t>A1D2E2</t>
  </si>
  <si>
    <t>B1C1D2E2</t>
  </si>
  <si>
    <t>B1C2D2E2</t>
  </si>
  <si>
    <t>B1C3D2E2</t>
  </si>
  <si>
    <t>B1D2E2</t>
  </si>
  <si>
    <t>C1D2E2</t>
  </si>
  <si>
    <t>D2E2</t>
  </si>
  <si>
    <t>A1B1C1D2E3</t>
  </si>
  <si>
    <t>A1B1C2D2E3</t>
  </si>
  <si>
    <t>A1B1C3D2E3</t>
  </si>
  <si>
    <t>A1B1D2E3</t>
  </si>
  <si>
    <t>A1B2C1D2E3</t>
  </si>
  <si>
    <t>A1B2C2D2E3</t>
  </si>
  <si>
    <t>A1B2C3D2E3</t>
  </si>
  <si>
    <t>A1B2D2E3</t>
  </si>
  <si>
    <t>A1B3C1D2E3</t>
  </si>
  <si>
    <t>A1B3C2D2E3</t>
  </si>
  <si>
    <t>A1B3C3D2E3</t>
  </si>
  <si>
    <t>A1B3D2E3</t>
  </si>
  <si>
    <t>A1C1D2E3</t>
  </si>
  <si>
    <t>A1C2D2E3</t>
  </si>
  <si>
    <t>A1C3D2E3</t>
  </si>
  <si>
    <t>A1D2E3</t>
  </si>
  <si>
    <t>B1C1D2E3</t>
  </si>
  <si>
    <t>B1C2D2E3</t>
  </si>
  <si>
    <t>B1C3D2E3</t>
  </si>
  <si>
    <t>B1D2E3</t>
  </si>
  <si>
    <t>C1D2E3</t>
  </si>
  <si>
    <t>D2E3</t>
  </si>
  <si>
    <t>A1B1C1D3E1</t>
  </si>
  <si>
    <t>A1B1C2D3E1</t>
  </si>
  <si>
    <t>A1B1C3D3E1</t>
  </si>
  <si>
    <t>A1B1D3E1</t>
  </si>
  <si>
    <t>A1B2C1D3E1</t>
  </si>
  <si>
    <t>A1B2C2D3E1</t>
  </si>
  <si>
    <t>A1B2C3D3E1</t>
  </si>
  <si>
    <t>A1B2D3E1</t>
  </si>
  <si>
    <t>A1B3C1D3E1</t>
  </si>
  <si>
    <t>A1B3C2D3E1</t>
  </si>
  <si>
    <t>A1B3C3D3E1</t>
  </si>
  <si>
    <t>A1B3D3E1</t>
  </si>
  <si>
    <t>A1C1D3E1</t>
  </si>
  <si>
    <t>A1C2D3E1</t>
  </si>
  <si>
    <t>A1C3D3E1</t>
  </si>
  <si>
    <t>A1D3E1</t>
  </si>
  <si>
    <t>B1C1D3E1</t>
  </si>
  <si>
    <t>B1C2D3E1</t>
  </si>
  <si>
    <t>B1C3D3E1</t>
  </si>
  <si>
    <t>B1D3E1</t>
  </si>
  <si>
    <t>C1D3E1</t>
  </si>
  <si>
    <t>D3E1</t>
  </si>
  <si>
    <t>A1B1C1D3E2</t>
  </si>
  <si>
    <t>A1B1C2D3E2</t>
  </si>
  <si>
    <t>A1B1C3D3E2</t>
  </si>
  <si>
    <t>A1B1D3E2</t>
  </si>
  <si>
    <t>A1B2C1D3E2</t>
  </si>
  <si>
    <t>A1B2C2D3E2</t>
  </si>
  <si>
    <t>A1B2C3D3E2</t>
  </si>
  <si>
    <t>A1B2D3E2</t>
  </si>
  <si>
    <t>A1B3C1D3E2</t>
  </si>
  <si>
    <t>A1B3C2D3E2</t>
  </si>
  <si>
    <t>A1B3C3D3E2</t>
  </si>
  <si>
    <t>A1B3D3E2</t>
  </si>
  <si>
    <t>A1C1D3E2</t>
  </si>
  <si>
    <t>A1C2D3E2</t>
  </si>
  <si>
    <t>A1C3D3E2</t>
  </si>
  <si>
    <t>A1D3E2</t>
  </si>
  <si>
    <t>B1C1D3E2</t>
  </si>
  <si>
    <t>B1C2D3E2</t>
  </si>
  <si>
    <t>B1C3D3E2</t>
  </si>
  <si>
    <t>B1D3E2</t>
  </si>
  <si>
    <t>C1D3E2</t>
  </si>
  <si>
    <t>D3E2</t>
  </si>
  <si>
    <t>A1B1C1D3E3</t>
  </si>
  <si>
    <t>A1B1C2D3E3</t>
  </si>
  <si>
    <t>A1B1C3D3E3</t>
  </si>
  <si>
    <t>A1B1D3E3</t>
  </si>
  <si>
    <t>A1B2C1D3E3</t>
  </si>
  <si>
    <t>A1B2C2D3E3</t>
  </si>
  <si>
    <t>A1B2C3D3E3</t>
  </si>
  <si>
    <t>A1B2D3E3</t>
  </si>
  <si>
    <t>A1B3C1D3E3</t>
  </si>
  <si>
    <t>A1B3C2D3E3</t>
  </si>
  <si>
    <t>A1B3C3D3E3</t>
  </si>
  <si>
    <t>A1B3D3E3</t>
  </si>
  <si>
    <t>A1C1D3E3</t>
  </si>
  <si>
    <t>A1C2D3E3</t>
  </si>
  <si>
    <t>A1C3D3E3</t>
  </si>
  <si>
    <t>A1D3E3</t>
  </si>
  <si>
    <t>B1C1D3E3</t>
  </si>
  <si>
    <t>B1C2D3E3</t>
  </si>
  <si>
    <t>B1C3D3E3</t>
  </si>
  <si>
    <t>B1D3E3</t>
  </si>
  <si>
    <t>C1D3E3</t>
  </si>
  <si>
    <t>D3E3</t>
  </si>
  <si>
    <t>A2B1C1</t>
  </si>
  <si>
    <t>A2B1C2</t>
  </si>
  <si>
    <t>A2B1C3</t>
  </si>
  <si>
    <t>A2B1</t>
  </si>
  <si>
    <t>A2B2C1</t>
  </si>
  <si>
    <t>A2B2C2</t>
  </si>
  <si>
    <t>A2B2C3</t>
  </si>
  <si>
    <t>A2B2</t>
  </si>
  <si>
    <t>A2B3C1</t>
  </si>
  <si>
    <t>A2B3C2</t>
  </si>
  <si>
    <t>A2B3C3</t>
  </si>
  <si>
    <t>A2B3</t>
  </si>
  <si>
    <t>A2C1</t>
  </si>
  <si>
    <t>A2C2</t>
  </si>
  <si>
    <t>A2C3</t>
  </si>
  <si>
    <t>A2</t>
  </si>
  <si>
    <t>B2C1</t>
  </si>
  <si>
    <t>B2C2</t>
  </si>
  <si>
    <t>B2C3</t>
  </si>
  <si>
    <t>B2</t>
  </si>
  <si>
    <t>C2</t>
  </si>
  <si>
    <t>A2B1C1D1</t>
  </si>
  <si>
    <t>A2B1C2D1</t>
  </si>
  <si>
    <t>A2B1C3D1</t>
  </si>
  <si>
    <t>A2B1D1</t>
  </si>
  <si>
    <t>A2B2C1D1</t>
  </si>
  <si>
    <t>A2B2C2D1</t>
  </si>
  <si>
    <t>A2B2C3D1</t>
  </si>
  <si>
    <t>A2B2D1</t>
  </si>
  <si>
    <t>A2B3C1D1</t>
  </si>
  <si>
    <t>A2B3C2D1</t>
  </si>
  <si>
    <t>A2B3C3D1</t>
  </si>
  <si>
    <t>A2B3D1</t>
  </si>
  <si>
    <t>A2C1D1</t>
  </si>
  <si>
    <t>A2C2D1</t>
  </si>
  <si>
    <t>A2C3D1</t>
  </si>
  <si>
    <t>A2D1</t>
  </si>
  <si>
    <t>B2C1D1</t>
  </si>
  <si>
    <t>B2C2D1</t>
  </si>
  <si>
    <t>B2C3D1</t>
  </si>
  <si>
    <t>B2D1</t>
  </si>
  <si>
    <t>C2D1</t>
  </si>
  <si>
    <t>A2B1C1D2</t>
  </si>
  <si>
    <t>A2B1C2D2</t>
  </si>
  <si>
    <t>A2B1C3D2</t>
  </si>
  <si>
    <t>A2B1D2</t>
  </si>
  <si>
    <t>A2B2C1D2</t>
  </si>
  <si>
    <t>A2B2C2D2</t>
  </si>
  <si>
    <t>A2B2C3D2</t>
  </si>
  <si>
    <t>A2B2D2</t>
  </si>
  <si>
    <t>A2B3C1D2</t>
  </si>
  <si>
    <t>A2B3C2D2</t>
  </si>
  <si>
    <t>A2B3C3D2</t>
  </si>
  <si>
    <t>A2B3D2</t>
  </si>
  <si>
    <t>A2C1D2</t>
  </si>
  <si>
    <t>A2C2D2</t>
  </si>
  <si>
    <t>A2C3D2</t>
  </si>
  <si>
    <t>A2D2</t>
  </si>
  <si>
    <t>B2C1D2</t>
  </si>
  <si>
    <t>B2C2D2</t>
  </si>
  <si>
    <t>B2C3D2</t>
  </si>
  <si>
    <t>B2D2</t>
  </si>
  <si>
    <t>C2D2</t>
  </si>
  <si>
    <t>A2B1C1D3</t>
  </si>
  <si>
    <t>A2B1C2D3</t>
  </si>
  <si>
    <t>A2B1C3D3</t>
  </si>
  <si>
    <t>A2B1D3</t>
  </si>
  <si>
    <t>A2B2C1D3</t>
  </si>
  <si>
    <t>A2B2C2D3</t>
  </si>
  <si>
    <t>A2B2C3D3</t>
  </si>
  <si>
    <t>A2B2D3</t>
  </si>
  <si>
    <t>A2B3C1D3</t>
  </si>
  <si>
    <t>A2B3C2D3</t>
  </si>
  <si>
    <t>A2B3C3D3</t>
  </si>
  <si>
    <t>A2B3D3</t>
  </si>
  <si>
    <t>A2C1D3</t>
  </si>
  <si>
    <t>A2C2D3</t>
  </si>
  <si>
    <t>A2C3D3</t>
  </si>
  <si>
    <t>A2D3</t>
  </si>
  <si>
    <t>B2C1D3</t>
  </si>
  <si>
    <t>B2C2D3</t>
  </si>
  <si>
    <t>B2C3D3</t>
  </si>
  <si>
    <t>B2D3</t>
  </si>
  <si>
    <t>C2D3</t>
  </si>
  <si>
    <t>A2B1C1E1</t>
  </si>
  <si>
    <t>A2B1C2E1</t>
  </si>
  <si>
    <t>A2B1C3E1</t>
  </si>
  <si>
    <t>A2B1E1</t>
  </si>
  <si>
    <t>A2B2C1E1</t>
  </si>
  <si>
    <t>A2B2C2E1</t>
  </si>
  <si>
    <t>A2B2C3E1</t>
  </si>
  <si>
    <t>A2B2E1</t>
  </si>
  <si>
    <t>A2B3C1E1</t>
  </si>
  <si>
    <t>A2B3C2E1</t>
  </si>
  <si>
    <t>A2B3C3E1</t>
  </si>
  <si>
    <t>A2B3E1</t>
  </si>
  <si>
    <t>A2C1E1</t>
  </si>
  <si>
    <t>A2C2E1</t>
  </si>
  <si>
    <t>A2C3E1</t>
  </si>
  <si>
    <t>A2E1</t>
  </si>
  <si>
    <t>B2C1E1</t>
  </si>
  <si>
    <t>B2C2E1</t>
  </si>
  <si>
    <t>B2C3E1</t>
  </si>
  <si>
    <t>B2E1</t>
  </si>
  <si>
    <t>C2E1</t>
  </si>
  <si>
    <t>A2B1C1E2</t>
  </si>
  <si>
    <t>A2B1C2E2</t>
  </si>
  <si>
    <t>A2B1C3E2</t>
  </si>
  <si>
    <t>A2B1E2</t>
  </si>
  <si>
    <t>A2B2C1E2</t>
  </si>
  <si>
    <t>A2B2C2E2</t>
  </si>
  <si>
    <t>A2B2C3E2</t>
  </si>
  <si>
    <t>A2B2E2</t>
  </si>
  <si>
    <t>A2B3C1E2</t>
  </si>
  <si>
    <t>A2B3C2E2</t>
  </si>
  <si>
    <t>A2B3C3E2</t>
  </si>
  <si>
    <t>A2B3E2</t>
  </si>
  <si>
    <t>A2C1E2</t>
  </si>
  <si>
    <t>A2C2E2</t>
  </si>
  <si>
    <t>A2C3E2</t>
  </si>
  <si>
    <t>A2E2</t>
  </si>
  <si>
    <t>B2C1E2</t>
  </si>
  <si>
    <t>B2C2E2</t>
  </si>
  <si>
    <t>B2C3E2</t>
  </si>
  <si>
    <t>B2E2</t>
  </si>
  <si>
    <t>C2E2</t>
  </si>
  <si>
    <t>A2B1C1E3</t>
  </si>
  <si>
    <t>A2B1C2E3</t>
  </si>
  <si>
    <t>A2B1C3E3</t>
  </si>
  <si>
    <t>A2B1E3</t>
  </si>
  <si>
    <t>A2B2C1E3</t>
  </si>
  <si>
    <t>A2B2C2E3</t>
  </si>
  <si>
    <t>A2B2C3E3</t>
  </si>
  <si>
    <t>A2B2E3</t>
  </si>
  <si>
    <t>A2B3C1E3</t>
  </si>
  <si>
    <t>A2B3C2E3</t>
  </si>
  <si>
    <t>A2B3C3E3</t>
  </si>
  <si>
    <t>A2B3E3</t>
  </si>
  <si>
    <t>A2C1E3</t>
  </si>
  <si>
    <t>A2C2E3</t>
  </si>
  <si>
    <t>A2C3E3</t>
  </si>
  <si>
    <t>A2E3</t>
  </si>
  <si>
    <t>B2C1E3</t>
  </si>
  <si>
    <t>B2C2E3</t>
  </si>
  <si>
    <t>B2C3E3</t>
  </si>
  <si>
    <t>B2E3</t>
  </si>
  <si>
    <t>C2E3</t>
  </si>
  <si>
    <t>A2B1C1D1E1</t>
  </si>
  <si>
    <t>A2B1C2D1E1</t>
  </si>
  <si>
    <t>A2B1C3D1E1</t>
  </si>
  <si>
    <t>A2B1D1E1</t>
  </si>
  <si>
    <t>A2B2C1D1E1</t>
  </si>
  <si>
    <t>A2B2C2D1E1</t>
  </si>
  <si>
    <t>A2B2C3D1E1</t>
  </si>
  <si>
    <t>A2B2D1E1</t>
  </si>
  <si>
    <t>A2B3C1D1E1</t>
  </si>
  <si>
    <t>A2B3C2D1E1</t>
  </si>
  <si>
    <t>A2B3C3D1E1</t>
  </si>
  <si>
    <t>A2B3D1E1</t>
  </si>
  <si>
    <t>A2C1D1E1</t>
  </si>
  <si>
    <t>A2C2D1E1</t>
  </si>
  <si>
    <t>A2C3D1E1</t>
  </si>
  <si>
    <t>A2D1E1</t>
  </si>
  <si>
    <t>B2C1D1E1</t>
  </si>
  <si>
    <t>B2C2D1E1</t>
  </si>
  <si>
    <t>B2C3D1E1</t>
  </si>
  <si>
    <t>B2D1E1</t>
  </si>
  <si>
    <t>C2D1E1</t>
  </si>
  <si>
    <t>A2B1C1D1E2</t>
  </si>
  <si>
    <t>A2B1C2D1E2</t>
  </si>
  <si>
    <t>A2B1C3D1E2</t>
  </si>
  <si>
    <t>A2B1D1E2</t>
  </si>
  <si>
    <t>A2B2C1D1E2</t>
  </si>
  <si>
    <t>A2B2C2D1E2</t>
  </si>
  <si>
    <t>A2B2C3D1E2</t>
  </si>
  <si>
    <t>A2B2D1E2</t>
  </si>
  <si>
    <t>A2B3C1D1E2</t>
  </si>
  <si>
    <t>A2B3C2D1E2</t>
  </si>
  <si>
    <t>A2B3C3D1E2</t>
  </si>
  <si>
    <t>A2B3D1E2</t>
  </si>
  <si>
    <t>A2C1D1E2</t>
  </si>
  <si>
    <t>A2C2D1E2</t>
  </si>
  <si>
    <t>A2C3D1E2</t>
  </si>
  <si>
    <t>A2D1E2</t>
  </si>
  <si>
    <t>B2C1D1E2</t>
  </si>
  <si>
    <t>B2C2D1E2</t>
  </si>
  <si>
    <t>B2C3D1E2</t>
  </si>
  <si>
    <t>B2D1E2</t>
  </si>
  <si>
    <t>C2D1E2</t>
  </si>
  <si>
    <t>A2B1C1D1E3</t>
  </si>
  <si>
    <t>A2B1C2D1E3</t>
  </si>
  <si>
    <t>A2B1C3D1E3</t>
  </si>
  <si>
    <t>A2B1D1E3</t>
  </si>
  <si>
    <t>A2B2C1D1E3</t>
  </si>
  <si>
    <t>A2B2C2D1E3</t>
  </si>
  <si>
    <t>A2B2C3D1E3</t>
  </si>
  <si>
    <t>A2B2D1E3</t>
  </si>
  <si>
    <t>A2B3C1D1E3</t>
  </si>
  <si>
    <t>A2B3C2D1E3</t>
  </si>
  <si>
    <t>A2B3C3D1E3</t>
  </si>
  <si>
    <t>A2B3D1E3</t>
  </si>
  <si>
    <t>A2C1D1E3</t>
  </si>
  <si>
    <t>A2C2D1E3</t>
  </si>
  <si>
    <t>A2C3D1E3</t>
  </si>
  <si>
    <t>A2D1E3</t>
  </si>
  <si>
    <t>B2C1D1E3</t>
  </si>
  <si>
    <t>B2C2D1E3</t>
  </si>
  <si>
    <t>B2C3D1E3</t>
  </si>
  <si>
    <t>B2D1E3</t>
  </si>
  <si>
    <t>C2D1E3</t>
  </si>
  <si>
    <t>A2B1C1D2E1</t>
  </si>
  <si>
    <t>A2B1C2D2E1</t>
  </si>
  <si>
    <t>A2B1C3D2E1</t>
  </si>
  <si>
    <t>A2B1D2E1</t>
  </si>
  <si>
    <t>A2B2C1D2E1</t>
  </si>
  <si>
    <t>A2B2C2D2E1</t>
  </si>
  <si>
    <t>A2B2C3D2E1</t>
  </si>
  <si>
    <t>A2B2D2E1</t>
  </si>
  <si>
    <t>A2B3C1D2E1</t>
  </si>
  <si>
    <t>A2B3C2D2E1</t>
  </si>
  <si>
    <t>A2B3C3D2E1</t>
  </si>
  <si>
    <t>A2B3D2E1</t>
  </si>
  <si>
    <t>A2C1D2E1</t>
  </si>
  <si>
    <t>A2C2D2E1</t>
  </si>
  <si>
    <t>A2C3D2E1</t>
  </si>
  <si>
    <t>A2D2E1</t>
  </si>
  <si>
    <t>B2C1D2E1</t>
  </si>
  <si>
    <t>B2C2D2E1</t>
  </si>
  <si>
    <t>B2C3D2E1</t>
  </si>
  <si>
    <t>B2D2E1</t>
  </si>
  <si>
    <t>C2D2E1</t>
  </si>
  <si>
    <t>A2B1C1D2E2</t>
  </si>
  <si>
    <t>A2B1C2D2E2</t>
  </si>
  <si>
    <t>A2B1C3D2E2</t>
  </si>
  <si>
    <t>A2B1D2E2</t>
  </si>
  <si>
    <t>A2B2C1D2E2</t>
  </si>
  <si>
    <t>A2B2C2D2E2</t>
  </si>
  <si>
    <t>A2B2C3D2E2</t>
  </si>
  <si>
    <t>A2B2D2E2</t>
  </si>
  <si>
    <t>A2B3C1D2E2</t>
  </si>
  <si>
    <t>A2B3C2D2E2</t>
  </si>
  <si>
    <t>A2B3C3D2E2</t>
  </si>
  <si>
    <t>A2B3D2E2</t>
  </si>
  <si>
    <t>A2C1D2E2</t>
  </si>
  <si>
    <t>A2C2D2E2</t>
  </si>
  <si>
    <t>A2C3D2E2</t>
  </si>
  <si>
    <t>A2D2E2</t>
  </si>
  <si>
    <t>B2C1D2E2</t>
  </si>
  <si>
    <t>B2C2D2E2</t>
  </si>
  <si>
    <t>B2C3D2E2</t>
  </si>
  <si>
    <t>B2D2E2</t>
  </si>
  <si>
    <t>C2D2E2</t>
  </si>
  <si>
    <t>A2B1C1D2E3</t>
  </si>
  <si>
    <t>A2B1C2D2E3</t>
  </si>
  <si>
    <t>A2B1C3D2E3</t>
  </si>
  <si>
    <t>A2B1D2E3</t>
  </si>
  <si>
    <t>A2B2C1D2E3</t>
  </si>
  <si>
    <t>A2B2C2D2E3</t>
  </si>
  <si>
    <t>A2B2C3D2E3</t>
  </si>
  <si>
    <t>A2B2D2E3</t>
  </si>
  <si>
    <t>A2B3C1D2E3</t>
  </si>
  <si>
    <t>A2B3C2D2E3</t>
  </si>
  <si>
    <t>A2B3C3D2E3</t>
  </si>
  <si>
    <t>A2B3D2E3</t>
  </si>
  <si>
    <t>A2C1D2E3</t>
  </si>
  <si>
    <t>A2C2D2E3</t>
  </si>
  <si>
    <t>A2C3D2E3</t>
  </si>
  <si>
    <t>A2D2E3</t>
  </si>
  <si>
    <t>B2C1D2E3</t>
  </si>
  <si>
    <t>B2C2D2E3</t>
  </si>
  <si>
    <t>B2C3D2E3</t>
  </si>
  <si>
    <t>B2D2E3</t>
  </si>
  <si>
    <t>C2D2E3</t>
  </si>
  <si>
    <t>A2B1C1D3E1</t>
  </si>
  <si>
    <t>A2B1C2D3E1</t>
  </si>
  <si>
    <t>A2B1C3D3E1</t>
  </si>
  <si>
    <t>A2B1D3E1</t>
  </si>
  <si>
    <t>A2B2C1D3E1</t>
  </si>
  <si>
    <t>A2B2C2D3E1</t>
  </si>
  <si>
    <t>A2B2C3D3E1</t>
  </si>
  <si>
    <t>A2B2D3E1</t>
  </si>
  <si>
    <t>A2B3C1D3E1</t>
  </si>
  <si>
    <t>A2B3C2D3E1</t>
  </si>
  <si>
    <t>A2B3C3D3E1</t>
  </si>
  <si>
    <t>A2B3D3E1</t>
  </si>
  <si>
    <t>A2C1D3E1</t>
  </si>
  <si>
    <t>A2C2D3E1</t>
  </si>
  <si>
    <t>A2C3D3E1</t>
  </si>
  <si>
    <t>A2D3E1</t>
  </si>
  <si>
    <t>B2C1D3E1</t>
  </si>
  <si>
    <t>B2C2D3E1</t>
  </si>
  <si>
    <t>B2C3D3E1</t>
  </si>
  <si>
    <t>B2D3E1</t>
  </si>
  <si>
    <t>C2D3E1</t>
  </si>
  <si>
    <t>A2B1C1D3E2</t>
  </si>
  <si>
    <t>A2B1C2D3E2</t>
  </si>
  <si>
    <t>A2B1C3D3E2</t>
  </si>
  <si>
    <t>A2B1D3E2</t>
  </si>
  <si>
    <t>A2B2C1D3E2</t>
  </si>
  <si>
    <t>A2B2C2D3E2</t>
  </si>
  <si>
    <t>A2B2C3D3E2</t>
  </si>
  <si>
    <t>A2B2D3E2</t>
  </si>
  <si>
    <t>A2B3C1D3E2</t>
  </si>
  <si>
    <t>A2B3C2D3E2</t>
  </si>
  <si>
    <t>A2B3C3D3E2</t>
  </si>
  <si>
    <t>A2B3D3E2</t>
  </si>
  <si>
    <t>A2C1D3E2</t>
  </si>
  <si>
    <t>A2C2D3E2</t>
  </si>
  <si>
    <t>A2C3D3E2</t>
  </si>
  <si>
    <t>A2D3E2</t>
  </si>
  <si>
    <t>B2C1D3E2</t>
  </si>
  <si>
    <t>B2C2D3E2</t>
  </si>
  <si>
    <t>B2C3D3E2</t>
  </si>
  <si>
    <t>B2D3E2</t>
  </si>
  <si>
    <t>C2D3E2</t>
  </si>
  <si>
    <t>A2B1C1D3E3</t>
  </si>
  <si>
    <t>A2B1C2D3E3</t>
  </si>
  <si>
    <t>A2B1C3D3E3</t>
  </si>
  <si>
    <t>A2B1D3E3</t>
  </si>
  <si>
    <t>A2B2C1D3E3</t>
  </si>
  <si>
    <t>A2B2C2D3E3</t>
  </si>
  <si>
    <t>A2B2C3D3E3</t>
  </si>
  <si>
    <t>A2B2D3E3</t>
  </si>
  <si>
    <t>A2B3C1D3E3</t>
  </si>
  <si>
    <t>A2B3C2D3E3</t>
  </si>
  <si>
    <t>A2B3C3D3E3</t>
  </si>
  <si>
    <t>A2B3D3E3</t>
  </si>
  <si>
    <t>A2C1D3E3</t>
  </si>
  <si>
    <t>A2C2D3E3</t>
  </si>
  <si>
    <t>A2C3D3E3</t>
  </si>
  <si>
    <t>A2D3E3</t>
  </si>
  <si>
    <t>B2C1D3E3</t>
  </si>
  <si>
    <t>B2C2D3E3</t>
  </si>
  <si>
    <t>B2C3D3E3</t>
  </si>
  <si>
    <t>B2D3E3</t>
  </si>
  <si>
    <t>C2D3E3</t>
  </si>
  <si>
    <t>A3B1C1</t>
  </si>
  <si>
    <t>A3B1C2</t>
  </si>
  <si>
    <t>A3B1C3</t>
  </si>
  <si>
    <t>A3B1</t>
  </si>
  <si>
    <t>A3B2C1</t>
  </si>
  <si>
    <t>A3B2C2</t>
  </si>
  <si>
    <t>A3B2C3</t>
  </si>
  <si>
    <t>A3B2</t>
  </si>
  <si>
    <t>A3B3C1</t>
  </si>
  <si>
    <t>A3B3C2</t>
  </si>
  <si>
    <t>A3B3C3</t>
  </si>
  <si>
    <t>A3B3</t>
  </si>
  <si>
    <t>A3C1</t>
  </si>
  <si>
    <t>A3C2</t>
  </si>
  <si>
    <t>A3C3</t>
  </si>
  <si>
    <t>A3</t>
  </si>
  <si>
    <t>B3C1</t>
  </si>
  <si>
    <t>B3C2</t>
  </si>
  <si>
    <t>B3C3</t>
  </si>
  <si>
    <t>B3</t>
  </si>
  <si>
    <t>C3</t>
  </si>
  <si>
    <t>A3B1C1D1</t>
  </si>
  <si>
    <t>A3B1C2D1</t>
  </si>
  <si>
    <t>A3B1C3D1</t>
  </si>
  <si>
    <t>A3B1D1</t>
  </si>
  <si>
    <t>A3B2C1D1</t>
  </si>
  <si>
    <t>A3B2C2D1</t>
  </si>
  <si>
    <t>A3B2C3D1</t>
  </si>
  <si>
    <t>A3B2D1</t>
  </si>
  <si>
    <t>A3B3C1D1</t>
  </si>
  <si>
    <t>A3B3C2D1</t>
  </si>
  <si>
    <t>A3B3C3D1</t>
  </si>
  <si>
    <t>A3B3D1</t>
  </si>
  <si>
    <t>A3C1D1</t>
  </si>
  <si>
    <t>A3C2D1</t>
  </si>
  <si>
    <t>A3C3D1</t>
  </si>
  <si>
    <t>A3D1</t>
  </si>
  <si>
    <t>B3C1D1</t>
  </si>
  <si>
    <t>B3C2D1</t>
  </si>
  <si>
    <t>B3C3D1</t>
  </si>
  <si>
    <t>B3D1</t>
  </si>
  <si>
    <t>C3D1</t>
  </si>
  <si>
    <t>A3B1C1D2</t>
  </si>
  <si>
    <t>A3B1C2D2</t>
  </si>
  <si>
    <t>A3B1C3D2</t>
  </si>
  <si>
    <t>A3B1D2</t>
  </si>
  <si>
    <t>A3B2C1D2</t>
  </si>
  <si>
    <t>A3B2C2D2</t>
  </si>
  <si>
    <t>A3B2C3D2</t>
  </si>
  <si>
    <t>A3B2D2</t>
  </si>
  <si>
    <t>A3B3C1D2</t>
  </si>
  <si>
    <t>A3B3C2D2</t>
  </si>
  <si>
    <t>A3B3C3D2</t>
  </si>
  <si>
    <t>A3B3D2</t>
  </si>
  <si>
    <t>A3C1D2</t>
  </si>
  <si>
    <t>A3C2D2</t>
  </si>
  <si>
    <t>A3C3D2</t>
  </si>
  <si>
    <t>A3D2</t>
  </si>
  <si>
    <t>B3C1D2</t>
  </si>
  <si>
    <t>B3C2D2</t>
  </si>
  <si>
    <t>B3C3D2</t>
  </si>
  <si>
    <t>B3D2</t>
  </si>
  <si>
    <t>C3D2</t>
  </si>
  <si>
    <t>A3B1C1D3</t>
  </si>
  <si>
    <t>A3B1C2D3</t>
  </si>
  <si>
    <t>A3B1C3D3</t>
  </si>
  <si>
    <t>A3B1D3</t>
  </si>
  <si>
    <t>A3B2C1D3</t>
  </si>
  <si>
    <t>A3B2C2D3</t>
  </si>
  <si>
    <t>A3B2C3D3</t>
  </si>
  <si>
    <t>A3B2D3</t>
  </si>
  <si>
    <t>A3B3C1D3</t>
  </si>
  <si>
    <t>A3B3C2D3</t>
  </si>
  <si>
    <t>A3B3C3D3</t>
  </si>
  <si>
    <t>A3B3D3</t>
  </si>
  <si>
    <t>A3C1D3</t>
  </si>
  <si>
    <t>A3C2D3</t>
  </si>
  <si>
    <t>A3C3D3</t>
  </si>
  <si>
    <t>A3D3</t>
  </si>
  <si>
    <t>B3C1D3</t>
  </si>
  <si>
    <t>B3C2D3</t>
  </si>
  <si>
    <t>B3C3D3</t>
  </si>
  <si>
    <t>B3D3</t>
  </si>
  <si>
    <t>C3D3</t>
  </si>
  <si>
    <t>A3B1C1E1</t>
  </si>
  <si>
    <t>A3B1C2E1</t>
  </si>
  <si>
    <t>A3B1C3E1</t>
  </si>
  <si>
    <t>A3B1E1</t>
  </si>
  <si>
    <t>A3B2C1E1</t>
  </si>
  <si>
    <t>A3B2C2E1</t>
  </si>
  <si>
    <t>A3B2C3E1</t>
  </si>
  <si>
    <t>A3B2E1</t>
  </si>
  <si>
    <t>A3B3C1E1</t>
  </si>
  <si>
    <t>A3B3C2E1</t>
  </si>
  <si>
    <t>A3B3C3E1</t>
  </si>
  <si>
    <t>A3B3E1</t>
  </si>
  <si>
    <t>A3C1E1</t>
  </si>
  <si>
    <t>A3C2E1</t>
  </si>
  <si>
    <t>A3C3E1</t>
  </si>
  <si>
    <t>A3E1</t>
  </si>
  <si>
    <t>B3C1E1</t>
  </si>
  <si>
    <t>B3C2E1</t>
  </si>
  <si>
    <t>B3C3E1</t>
  </si>
  <si>
    <t>B3E1</t>
  </si>
  <si>
    <t>C3E1</t>
  </si>
  <si>
    <t>A3B1C1E2</t>
  </si>
  <si>
    <t>A3B1C2E2</t>
  </si>
  <si>
    <t>A3B1C3E2</t>
  </si>
  <si>
    <t>A3B1E2</t>
  </si>
  <si>
    <t>A3B2C1E2</t>
  </si>
  <si>
    <t>A3B2C2E2</t>
  </si>
  <si>
    <t>A3B2C3E2</t>
  </si>
  <si>
    <t>A3B2E2</t>
  </si>
  <si>
    <t>A3B3C1E2</t>
  </si>
  <si>
    <t>A3B3C2E2</t>
  </si>
  <si>
    <t>A3B3C3E2</t>
  </si>
  <si>
    <t>A3B3E2</t>
  </si>
  <si>
    <t>A3C1E2</t>
  </si>
  <si>
    <t>A3C2E2</t>
  </si>
  <si>
    <t>A3C3E2</t>
  </si>
  <si>
    <t>A3E2</t>
  </si>
  <si>
    <t>B3C1E2</t>
  </si>
  <si>
    <t>B3C2E2</t>
  </si>
  <si>
    <t>B3C3E2</t>
  </si>
  <si>
    <t>B3E2</t>
  </si>
  <si>
    <t>C3E2</t>
  </si>
  <si>
    <t>A3B1C1E3</t>
  </si>
  <si>
    <t>A3B1C2E3</t>
  </si>
  <si>
    <t>A3B1C3E3</t>
  </si>
  <si>
    <t>A3B1E3</t>
  </si>
  <si>
    <t>A3B2C1E3</t>
  </si>
  <si>
    <t>A3B2C2E3</t>
  </si>
  <si>
    <t>A3B2C3E3</t>
  </si>
  <si>
    <t>A3B2E3</t>
  </si>
  <si>
    <t>A3B3C1E3</t>
  </si>
  <si>
    <t>A3B3C2E3</t>
  </si>
  <si>
    <t>A3B3C3E3</t>
  </si>
  <si>
    <t>A3B3E3</t>
  </si>
  <si>
    <t>A3C1E3</t>
  </si>
  <si>
    <t>A3C2E3</t>
  </si>
  <si>
    <t>A3C3E3</t>
  </si>
  <si>
    <t>A3E3</t>
  </si>
  <si>
    <t>B3C1E3</t>
  </si>
  <si>
    <t>B3C2E3</t>
  </si>
  <si>
    <t>B3C3E3</t>
  </si>
  <si>
    <t>B3E3</t>
  </si>
  <si>
    <t>C3E3</t>
  </si>
  <si>
    <t>A3B1C1D1E1</t>
  </si>
  <si>
    <t>A3B1C2D1E1</t>
  </si>
  <si>
    <t>A3B1C3D1E1</t>
  </si>
  <si>
    <t>A3B1D1E1</t>
  </si>
  <si>
    <t>A3B2C1D1E1</t>
  </si>
  <si>
    <t>A3B2C2D1E1</t>
  </si>
  <si>
    <t>A3B2C3D1E1</t>
  </si>
  <si>
    <t>A3B2D1E1</t>
  </si>
  <si>
    <t>A3B3C1D1E1</t>
  </si>
  <si>
    <t>A3B3C2D1E1</t>
  </si>
  <si>
    <t>A3B3C3D1E1</t>
  </si>
  <si>
    <t>A3B3D1E1</t>
  </si>
  <si>
    <t>A3C1D1E1</t>
  </si>
  <si>
    <t>A3C2D1E1</t>
  </si>
  <si>
    <t>A3C3D1E1</t>
  </si>
  <si>
    <t>A3D1E1</t>
  </si>
  <si>
    <t>B3C1D1E1</t>
  </si>
  <si>
    <t>B3C2D1E1</t>
  </si>
  <si>
    <t>B3C3D1E1</t>
  </si>
  <si>
    <t>B3D1E1</t>
  </si>
  <si>
    <t>C3D1E1</t>
  </si>
  <si>
    <t>A3B1C1D1E2</t>
  </si>
  <si>
    <t>A3B1C2D1E2</t>
  </si>
  <si>
    <t>A3B1C3D1E2</t>
  </si>
  <si>
    <t>A3B1D1E2</t>
  </si>
  <si>
    <t>A3B2C1D1E2</t>
  </si>
  <si>
    <t>A3B2C2D1E2</t>
  </si>
  <si>
    <t>A3B2C3D1E2</t>
  </si>
  <si>
    <t>A3B2D1E2</t>
  </si>
  <si>
    <t>A3B3C1D1E2</t>
  </si>
  <si>
    <t>A3B3C2D1E2</t>
  </si>
  <si>
    <t>A3B3C3D1E2</t>
  </si>
  <si>
    <t>A3B3D1E2</t>
  </si>
  <si>
    <t>A3C1D1E2</t>
  </si>
  <si>
    <t>A3C2D1E2</t>
  </si>
  <si>
    <t>A3C3D1E2</t>
  </si>
  <si>
    <t>A3D1E2</t>
  </si>
  <si>
    <t>B3C1D1E2</t>
  </si>
  <si>
    <t>B3C2D1E2</t>
  </si>
  <si>
    <t>B3C3D1E2</t>
  </si>
  <si>
    <t>B3D1E2</t>
  </si>
  <si>
    <t>C3D1E2</t>
  </si>
  <si>
    <t>A3B1C1D1E3</t>
  </si>
  <si>
    <t>A3B1C2D1E3</t>
  </si>
  <si>
    <t>A3B1C3D1E3</t>
  </si>
  <si>
    <t>A3B1D1E3</t>
  </si>
  <si>
    <t>A3B2C1D1E3</t>
  </si>
  <si>
    <t>A3B2C2D1E3</t>
  </si>
  <si>
    <t>A3B2C3D1E3</t>
  </si>
  <si>
    <t>A3B2D1E3</t>
  </si>
  <si>
    <t>A3B3C1D1E3</t>
  </si>
  <si>
    <t>A3B3C2D1E3</t>
  </si>
  <si>
    <t>A3B3C3D1E3</t>
  </si>
  <si>
    <t>A3B3D1E3</t>
  </si>
  <si>
    <t>A3C1D1E3</t>
  </si>
  <si>
    <t>A3C2D1E3</t>
  </si>
  <si>
    <t>A3C3D1E3</t>
  </si>
  <si>
    <t>A3D1E3</t>
  </si>
  <si>
    <t>B3C1D1E3</t>
  </si>
  <si>
    <t>B3C2D1E3</t>
  </si>
  <si>
    <t>B3C3D1E3</t>
  </si>
  <si>
    <t>B3D1E3</t>
  </si>
  <si>
    <t>C3D1E3</t>
  </si>
  <si>
    <t>A3B1C1D2E1</t>
  </si>
  <si>
    <t>A3B1C2D2E1</t>
  </si>
  <si>
    <t>A3B1C3D2E1</t>
  </si>
  <si>
    <t>A3B1D2E1</t>
  </si>
  <si>
    <t>A3B2C1D2E1</t>
  </si>
  <si>
    <t>A3B2C2D2E1</t>
  </si>
  <si>
    <t>A3B2C3D2E1</t>
  </si>
  <si>
    <t>A3B2D2E1</t>
  </si>
  <si>
    <t>A3B3C1D2E1</t>
  </si>
  <si>
    <t>A3B3C2D2E1</t>
  </si>
  <si>
    <t>A3B3C3D2E1</t>
  </si>
  <si>
    <t>A3B3D2E1</t>
  </si>
  <si>
    <t>A3C1D2E1</t>
  </si>
  <si>
    <t>A3C2D2E1</t>
  </si>
  <si>
    <t>A3C3D2E1</t>
  </si>
  <si>
    <t>A3D2E1</t>
  </si>
  <si>
    <t>B3C1D2E1</t>
  </si>
  <si>
    <t>B3C2D2E1</t>
  </si>
  <si>
    <t>B3C3D2E1</t>
  </si>
  <si>
    <t>B3D2E1</t>
  </si>
  <si>
    <t>C3D2E1</t>
  </si>
  <si>
    <t>A3B1C1D2E2</t>
  </si>
  <si>
    <t>A3B1C2D2E2</t>
  </si>
  <si>
    <t>A3B1C3D2E2</t>
  </si>
  <si>
    <t>A3B1D2E2</t>
  </si>
  <si>
    <t>A3B2C1D2E2</t>
  </si>
  <si>
    <t>A3B2C2D2E2</t>
  </si>
  <si>
    <t>A3B2C3D2E2</t>
  </si>
  <si>
    <t>A3B2D2E2</t>
  </si>
  <si>
    <t>A3B3C1D2E2</t>
  </si>
  <si>
    <t>A3B3C2D2E2</t>
  </si>
  <si>
    <t>A3B3C3D2E2</t>
  </si>
  <si>
    <t>A3B3D2E2</t>
  </si>
  <si>
    <t>A3C1D2E2</t>
  </si>
  <si>
    <t>A3C2D2E2</t>
  </si>
  <si>
    <t>A3C3D2E2</t>
  </si>
  <si>
    <t>A3D2E2</t>
  </si>
  <si>
    <t>B3C1D2E2</t>
  </si>
  <si>
    <t>B3C2D2E2</t>
  </si>
  <si>
    <t>B3C3D2E2</t>
  </si>
  <si>
    <t>B3D2E2</t>
  </si>
  <si>
    <t>C3D2E2</t>
  </si>
  <si>
    <t>A3B1C1D2E3</t>
  </si>
  <si>
    <t>A3B1C2D2E3</t>
  </si>
  <si>
    <t>A3B1C3D2E3</t>
  </si>
  <si>
    <t>A3B1D2E3</t>
  </si>
  <si>
    <t>A3B2C1D2E3</t>
  </si>
  <si>
    <t>A3B2C2D2E3</t>
  </si>
  <si>
    <t>A3B2C3D2E3</t>
  </si>
  <si>
    <t>A3B2D2E3</t>
  </si>
  <si>
    <t>A3B3C1D2E3</t>
  </si>
  <si>
    <t>A3B3C2D2E3</t>
  </si>
  <si>
    <t>A3B3C3D2E3</t>
  </si>
  <si>
    <t>A3B3D2E3</t>
  </si>
  <si>
    <t>A3C1D2E3</t>
  </si>
  <si>
    <t>A3C2D2E3</t>
  </si>
  <si>
    <t>A3C3D2E3</t>
  </si>
  <si>
    <t>A3D2E3</t>
  </si>
  <si>
    <t>B3C1D2E3</t>
  </si>
  <si>
    <t>B3C2D2E3</t>
  </si>
  <si>
    <t>B3C3D2E3</t>
  </si>
  <si>
    <t>B3D2E3</t>
  </si>
  <si>
    <t>C3D2E3</t>
  </si>
  <si>
    <t>A3B1C1D3E1</t>
  </si>
  <si>
    <t>A3B1C2D3E1</t>
  </si>
  <si>
    <t>A3B1C3D3E1</t>
  </si>
  <si>
    <t>A3B1D3E1</t>
  </si>
  <si>
    <t>A3B2C1D3E1</t>
  </si>
  <si>
    <t>A3B2C2D3E1</t>
  </si>
  <si>
    <t>A3B2C3D3E1</t>
  </si>
  <si>
    <t>A3B2D3E1</t>
  </si>
  <si>
    <t>A3B3C1D3E1</t>
  </si>
  <si>
    <t>A3B3C2D3E1</t>
  </si>
  <si>
    <t>A3B3C3D3E1</t>
  </si>
  <si>
    <t>A3B3D3E1</t>
  </si>
  <si>
    <t>A3C1D3E1</t>
  </si>
  <si>
    <t>A3C2D3E1</t>
  </si>
  <si>
    <t>A3C3D3E1</t>
  </si>
  <si>
    <t>A3D3E1</t>
  </si>
  <si>
    <t>B3C1D3E1</t>
  </si>
  <si>
    <t>B3C2D3E1</t>
  </si>
  <si>
    <t>B3C3D3E1</t>
  </si>
  <si>
    <t>B3D3E1</t>
  </si>
  <si>
    <t>C3D3E1</t>
  </si>
  <si>
    <t>A3B1C1D3E2</t>
  </si>
  <si>
    <t>A3B1C2D3E2</t>
  </si>
  <si>
    <t>A3B1C3D3E2</t>
  </si>
  <si>
    <t>A3B1D3E2</t>
  </si>
  <si>
    <t>A3B2C1D3E2</t>
  </si>
  <si>
    <t>A3B2C2D3E2</t>
  </si>
  <si>
    <t>A3B2C3D3E2</t>
  </si>
  <si>
    <t>A3B2D3E2</t>
  </si>
  <si>
    <t>A3B3C1D3E2</t>
  </si>
  <si>
    <t>A3B3C2D3E2</t>
  </si>
  <si>
    <t>A3B3C3D3E2</t>
  </si>
  <si>
    <t>A3B3D3E2</t>
  </si>
  <si>
    <t>A3C1D3E2</t>
  </si>
  <si>
    <t>A3C2D3E2</t>
  </si>
  <si>
    <t>A3C3D3E2</t>
  </si>
  <si>
    <t>A3D3E2</t>
  </si>
  <si>
    <t>B3C1D3E2</t>
  </si>
  <si>
    <t>B3C2D3E2</t>
  </si>
  <si>
    <t>B3C3D3E2</t>
  </si>
  <si>
    <t>B3D3E2</t>
  </si>
  <si>
    <t>C3D3E2</t>
  </si>
  <si>
    <t>A3B1C1D3E3</t>
  </si>
  <si>
    <t>A3B1C2D3E3</t>
  </si>
  <si>
    <t>A3B1C3D3E3</t>
  </si>
  <si>
    <t>A3B1D3E3</t>
  </si>
  <si>
    <t>A3B2C1D3E3</t>
  </si>
  <si>
    <t>A3B2C2D3E3</t>
  </si>
  <si>
    <t>A3B2C3D3E3</t>
  </si>
  <si>
    <t>A3B2D3E3</t>
  </si>
  <si>
    <t>A3B3C1D3E3</t>
  </si>
  <si>
    <t>A3B3C2D3E3</t>
  </si>
  <si>
    <t>A3B3C3D3E3</t>
  </si>
  <si>
    <t>A3B3D3E3</t>
  </si>
  <si>
    <t>A3C1D3E3</t>
  </si>
  <si>
    <t>A3C2D3E3</t>
  </si>
  <si>
    <t>A3C3D3E3</t>
  </si>
  <si>
    <t>A3D3E3</t>
  </si>
  <si>
    <t>B3C1D3E3</t>
  </si>
  <si>
    <t>B3C2D3E3</t>
  </si>
  <si>
    <t>B3C3D3E3</t>
  </si>
  <si>
    <t>B3D3E3</t>
  </si>
  <si>
    <t>C3D3E3</t>
  </si>
  <si>
    <t xml:space="preserve">Single </t>
  </si>
  <si>
    <t>Single</t>
  </si>
  <si>
    <t xml:space="preserve">Double </t>
  </si>
  <si>
    <t xml:space="preserve">Triple </t>
  </si>
  <si>
    <t>Quad</t>
  </si>
  <si>
    <t>Quint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</si>
</sst>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1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2" fillId="0" borderId="0" xfId="0" applyFont="1" applyFill="1" applyAlignment="1">
      <alignment horizontal="center"/>
    </xf>
    <xf numFmtId="0" fontId="1" fillId="0" borderId="0" xfId="0" applyFont="1"/>
    <xf numFmtId="0" fontId="5" fillId="0" borderId="0" xfId="0" applyFont="1"/>
    <xf numFmtId="0" fontId="2" fillId="0" borderId="0" xfId="0" applyFont="1"/>
    <xf numFmtId="0" fontId="1" fillId="0" borderId="0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0" xfId="0" applyFont="1"/>
    <xf numFmtId="0" fontId="0" fillId="0" borderId="0" xfId="0" applyFill="1"/>
  </cellXfs>
  <cellStyles count="5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externalLink" Target="externalLinks/externalLink1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A2B1C2D3E1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772934841548285"/>
          <c:y val="0.0958671995672137"/>
          <c:w val="0.730944092543014"/>
          <c:h val="0.68799298209095"/>
        </c:manualLayout>
      </c:layout>
      <c:barChart>
        <c:barDir val="col"/>
        <c:grouping val="clustered"/>
        <c:varyColors val="0"/>
        <c:ser>
          <c:idx val="0"/>
          <c:order val="0"/>
          <c:tx>
            <c:v>A=Ampicillin B=Trimethoprim C=Fusidic Acid D=Doxycycline E=Cefoxitin</c:v>
          </c:tx>
          <c:invertIfNegative val="0"/>
          <c:errBars>
            <c:errBarType val="both"/>
            <c:errValType val="cust"/>
            <c:noEndCap val="0"/>
            <c:plus>
              <c:numRef>
                <c:f>'Compiling selected examples'!$B$8:$AE$8</c:f>
                <c:numCache>
                  <c:formatCode>General</c:formatCode>
                  <c:ptCount val="30"/>
                  <c:pt idx="0">
                    <c:v>9.39954843201392</c:v>
                  </c:pt>
                  <c:pt idx="1">
                    <c:v>1.836303427327344</c:v>
                  </c:pt>
                  <c:pt idx="2">
                    <c:v>2.195807762008096</c:v>
                  </c:pt>
                  <c:pt idx="3">
                    <c:v>5.913363721655938</c:v>
                  </c:pt>
                  <c:pt idx="4">
                    <c:v>1.088798093050357</c:v>
                  </c:pt>
                  <c:pt idx="5">
                    <c:v>9.861673296726298</c:v>
                  </c:pt>
                  <c:pt idx="6">
                    <c:v>21.18624798895917</c:v>
                  </c:pt>
                  <c:pt idx="7">
                    <c:v>4.628056251428412</c:v>
                  </c:pt>
                  <c:pt idx="8">
                    <c:v>2.001179069685534</c:v>
                  </c:pt>
                  <c:pt idx="9">
                    <c:v>8.1317557365282</c:v>
                  </c:pt>
                  <c:pt idx="10">
                    <c:v>3.189868332990018</c:v>
                  </c:pt>
                  <c:pt idx="11">
                    <c:v>9.36691480845317</c:v>
                  </c:pt>
                  <c:pt idx="12">
                    <c:v>11.24378848563787</c:v>
                  </c:pt>
                  <c:pt idx="13">
                    <c:v>4.441212763296174</c:v>
                  </c:pt>
                  <c:pt idx="14">
                    <c:v>8.142442543299603</c:v>
                  </c:pt>
                  <c:pt idx="15">
                    <c:v>0.803111957270387</c:v>
                  </c:pt>
                  <c:pt idx="16">
                    <c:v>5.590068740360956</c:v>
                  </c:pt>
                  <c:pt idx="17">
                    <c:v>1.26424809775523</c:v>
                  </c:pt>
                  <c:pt idx="18">
                    <c:v>2.812054827211234</c:v>
                  </c:pt>
                  <c:pt idx="19">
                    <c:v>6.5022566019962</c:v>
                  </c:pt>
                  <c:pt idx="20">
                    <c:v>3.298041220608471</c:v>
                  </c:pt>
                  <c:pt idx="21">
                    <c:v>6.626830059209717</c:v>
                  </c:pt>
                  <c:pt idx="22">
                    <c:v>11.58704247148827</c:v>
                  </c:pt>
                  <c:pt idx="23">
                    <c:v>6.154296387055314</c:v>
                  </c:pt>
                  <c:pt idx="24">
                    <c:v>8.365259445046728</c:v>
                  </c:pt>
                  <c:pt idx="25">
                    <c:v>4.472917293625496</c:v>
                  </c:pt>
                  <c:pt idx="26">
                    <c:v>12.9620715106513</c:v>
                  </c:pt>
                  <c:pt idx="27">
                    <c:v>5.107250035645871</c:v>
                  </c:pt>
                  <c:pt idx="28">
                    <c:v>13.10396129273168</c:v>
                  </c:pt>
                  <c:pt idx="29">
                    <c:v>4.08386162022136</c:v>
                  </c:pt>
                </c:numCache>
              </c:numRef>
            </c:plus>
            <c:minus>
              <c:numRef>
                <c:f>'Compiling selected examples'!$B$8:$AE$8</c:f>
                <c:numCache>
                  <c:formatCode>General</c:formatCode>
                  <c:ptCount val="30"/>
                  <c:pt idx="0">
                    <c:v>9.39954843201392</c:v>
                  </c:pt>
                  <c:pt idx="1">
                    <c:v>1.836303427327344</c:v>
                  </c:pt>
                  <c:pt idx="2">
                    <c:v>2.195807762008096</c:v>
                  </c:pt>
                  <c:pt idx="3">
                    <c:v>5.913363721655938</c:v>
                  </c:pt>
                  <c:pt idx="4">
                    <c:v>1.088798093050357</c:v>
                  </c:pt>
                  <c:pt idx="5">
                    <c:v>9.861673296726298</c:v>
                  </c:pt>
                  <c:pt idx="6">
                    <c:v>21.18624798895917</c:v>
                  </c:pt>
                  <c:pt idx="7">
                    <c:v>4.628056251428412</c:v>
                  </c:pt>
                  <c:pt idx="8">
                    <c:v>2.001179069685534</c:v>
                  </c:pt>
                  <c:pt idx="9">
                    <c:v>8.1317557365282</c:v>
                  </c:pt>
                  <c:pt idx="10">
                    <c:v>3.189868332990018</c:v>
                  </c:pt>
                  <c:pt idx="11">
                    <c:v>9.36691480845317</c:v>
                  </c:pt>
                  <c:pt idx="12">
                    <c:v>11.24378848563787</c:v>
                  </c:pt>
                  <c:pt idx="13">
                    <c:v>4.441212763296174</c:v>
                  </c:pt>
                  <c:pt idx="14">
                    <c:v>8.142442543299603</c:v>
                  </c:pt>
                  <c:pt idx="15">
                    <c:v>0.803111957270387</c:v>
                  </c:pt>
                  <c:pt idx="16">
                    <c:v>5.590068740360956</c:v>
                  </c:pt>
                  <c:pt idx="17">
                    <c:v>1.26424809775523</c:v>
                  </c:pt>
                  <c:pt idx="18">
                    <c:v>2.812054827211234</c:v>
                  </c:pt>
                  <c:pt idx="19">
                    <c:v>6.5022566019962</c:v>
                  </c:pt>
                  <c:pt idx="20">
                    <c:v>3.298041220608471</c:v>
                  </c:pt>
                  <c:pt idx="21">
                    <c:v>6.626830059209717</c:v>
                  </c:pt>
                  <c:pt idx="22">
                    <c:v>11.58704247148827</c:v>
                  </c:pt>
                  <c:pt idx="23">
                    <c:v>6.154296387055314</c:v>
                  </c:pt>
                  <c:pt idx="24">
                    <c:v>8.365259445046728</c:v>
                  </c:pt>
                  <c:pt idx="25">
                    <c:v>4.472917293625496</c:v>
                  </c:pt>
                  <c:pt idx="26">
                    <c:v>12.9620715106513</c:v>
                  </c:pt>
                  <c:pt idx="27">
                    <c:v>5.107250035645871</c:v>
                  </c:pt>
                  <c:pt idx="28">
                    <c:v>13.10396129273168</c:v>
                  </c:pt>
                  <c:pt idx="29">
                    <c:v>4.08386162022136</c:v>
                  </c:pt>
                </c:numCache>
              </c:numRef>
            </c:minus>
          </c:errBars>
          <c:cat>
            <c:strRef>
              <c:f>'Compiling selected examples'!$B$6:$AE$6</c:f>
              <c:strCache>
                <c:ptCount val="30"/>
                <c:pt idx="0">
                  <c:v>A2</c:v>
                </c:pt>
                <c:pt idx="1">
                  <c:v>B1</c:v>
                </c:pt>
                <c:pt idx="2">
                  <c:v>C2</c:v>
                </c:pt>
                <c:pt idx="3">
                  <c:v>D3</c:v>
                </c:pt>
                <c:pt idx="4">
                  <c:v>E1</c:v>
                </c:pt>
                <c:pt idx="5">
                  <c:v>A2B1</c:v>
                </c:pt>
                <c:pt idx="6">
                  <c:v>A2C2</c:v>
                </c:pt>
                <c:pt idx="7">
                  <c:v>A2D3</c:v>
                </c:pt>
                <c:pt idx="8">
                  <c:v>A2E1</c:v>
                </c:pt>
                <c:pt idx="9">
                  <c:v>B1C2</c:v>
                </c:pt>
                <c:pt idx="10">
                  <c:v>B1D3</c:v>
                </c:pt>
                <c:pt idx="11">
                  <c:v>B1E1</c:v>
                </c:pt>
                <c:pt idx="12">
                  <c:v>C2D3</c:v>
                </c:pt>
                <c:pt idx="13">
                  <c:v>C2E1</c:v>
                </c:pt>
                <c:pt idx="14">
                  <c:v>D3E1</c:v>
                </c:pt>
                <c:pt idx="15">
                  <c:v>A2B1C2</c:v>
                </c:pt>
                <c:pt idx="16">
                  <c:v>A2B1D3</c:v>
                </c:pt>
                <c:pt idx="17">
                  <c:v>A2B1E1</c:v>
                </c:pt>
                <c:pt idx="18">
                  <c:v>A2C2D3</c:v>
                </c:pt>
                <c:pt idx="19">
                  <c:v>A2C2E1</c:v>
                </c:pt>
                <c:pt idx="20">
                  <c:v>A2D3E1</c:v>
                </c:pt>
                <c:pt idx="21">
                  <c:v>B1C2D3</c:v>
                </c:pt>
                <c:pt idx="22">
                  <c:v>B1C2E1</c:v>
                </c:pt>
                <c:pt idx="23">
                  <c:v>B1D3E1</c:v>
                </c:pt>
                <c:pt idx="24">
                  <c:v>C2D3E1</c:v>
                </c:pt>
                <c:pt idx="25">
                  <c:v>A2B1C2D3</c:v>
                </c:pt>
                <c:pt idx="26">
                  <c:v>A2B1C2E1</c:v>
                </c:pt>
                <c:pt idx="27">
                  <c:v>A2B1D3E1</c:v>
                </c:pt>
                <c:pt idx="28">
                  <c:v>B1C2D3E1</c:v>
                </c:pt>
                <c:pt idx="29">
                  <c:v>A2B1C2D3E1</c:v>
                </c:pt>
              </c:strCache>
            </c:strRef>
          </c:cat>
          <c:val>
            <c:numRef>
              <c:f>'Compiling selected examples'!$B$7:$AE$7</c:f>
              <c:numCache>
                <c:formatCode>General</c:formatCode>
                <c:ptCount val="30"/>
                <c:pt idx="0">
                  <c:v>71.60496375537888</c:v>
                </c:pt>
                <c:pt idx="1">
                  <c:v>104.5457694949152</c:v>
                </c:pt>
                <c:pt idx="2">
                  <c:v>91.91781789596062</c:v>
                </c:pt>
                <c:pt idx="3">
                  <c:v>91.18843608759472</c:v>
                </c:pt>
                <c:pt idx="4">
                  <c:v>78.95528432466601</c:v>
                </c:pt>
                <c:pt idx="5">
                  <c:v>37.81956678953242</c:v>
                </c:pt>
                <c:pt idx="6">
                  <c:v>40.49167662655521</c:v>
                </c:pt>
                <c:pt idx="7">
                  <c:v>58.18687381820808</c:v>
                </c:pt>
                <c:pt idx="8">
                  <c:v>45.13178819726133</c:v>
                </c:pt>
                <c:pt idx="9">
                  <c:v>31.78985161319452</c:v>
                </c:pt>
                <c:pt idx="10">
                  <c:v>69.59506937478112</c:v>
                </c:pt>
                <c:pt idx="11">
                  <c:v>66.17432941019523</c:v>
                </c:pt>
                <c:pt idx="12">
                  <c:v>51.2509080397697</c:v>
                </c:pt>
                <c:pt idx="13">
                  <c:v>53.51749972847555</c:v>
                </c:pt>
                <c:pt idx="14">
                  <c:v>98.69688164522159</c:v>
                </c:pt>
                <c:pt idx="15">
                  <c:v>18.79600351484361</c:v>
                </c:pt>
                <c:pt idx="16">
                  <c:v>34.53633246370313</c:v>
                </c:pt>
                <c:pt idx="17">
                  <c:v>44.78106078009782</c:v>
                </c:pt>
                <c:pt idx="18">
                  <c:v>34.0196544424898</c:v>
                </c:pt>
                <c:pt idx="19">
                  <c:v>24.62176332210033</c:v>
                </c:pt>
                <c:pt idx="20">
                  <c:v>57.51276227558228</c:v>
                </c:pt>
                <c:pt idx="21">
                  <c:v>28.14255464307217</c:v>
                </c:pt>
                <c:pt idx="22">
                  <c:v>29.08389011974636</c:v>
                </c:pt>
                <c:pt idx="23">
                  <c:v>76.70834644696635</c:v>
                </c:pt>
                <c:pt idx="24">
                  <c:v>63.8723073290221</c:v>
                </c:pt>
                <c:pt idx="25">
                  <c:v>11.05326584911113</c:v>
                </c:pt>
                <c:pt idx="26">
                  <c:v>17.9234185780831</c:v>
                </c:pt>
                <c:pt idx="27">
                  <c:v>43.4422963273043</c:v>
                </c:pt>
                <c:pt idx="28">
                  <c:v>53.76483369978965</c:v>
                </c:pt>
                <c:pt idx="29">
                  <c:v>32.87623378018669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6185432"/>
        <c:axId val="2120103480"/>
      </c:barChart>
      <c:catAx>
        <c:axId val="2126185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Combination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120103480"/>
        <c:crosses val="autoZero"/>
        <c:auto val="1"/>
        <c:lblAlgn val="ctr"/>
        <c:lblOffset val="100"/>
        <c:noMultiLvlLbl val="0"/>
      </c:catAx>
      <c:valAx>
        <c:axId val="21201034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Growth Percentage Normalized to No</a:t>
                </a:r>
                <a:r>
                  <a:rPr lang="en-US" baseline="0"/>
                  <a:t> Drug Control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618543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539702576699"/>
          <c:y val="0.353622669584695"/>
          <c:w val="0.148709429613981"/>
          <c:h val="0.261510334021935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A3B1C3D3E3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A=Ampicillin B=Trimethoprim C=Fusidic Acid D=Doxycycline E=Cefoxitin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'[1]Compiling selected examples'!$B$17:$AD$17</c:f>
                <c:numCache>
                  <c:formatCode>General</c:formatCode>
                  <c:ptCount val="29"/>
                  <c:pt idx="0">
                    <c:v>9.609398989000036</c:v>
                  </c:pt>
                  <c:pt idx="1">
                    <c:v>1.836303427327344</c:v>
                  </c:pt>
                  <c:pt idx="2">
                    <c:v>2.195807762008096</c:v>
                  </c:pt>
                  <c:pt idx="3">
                    <c:v>5.913363721655938</c:v>
                  </c:pt>
                  <c:pt idx="4">
                    <c:v>3.196340924196225</c:v>
                  </c:pt>
                  <c:pt idx="5">
                    <c:v>11.06445110405295</c:v>
                  </c:pt>
                  <c:pt idx="6">
                    <c:v>8.76201951676526</c:v>
                  </c:pt>
                  <c:pt idx="7">
                    <c:v>14.52160311324977</c:v>
                  </c:pt>
                  <c:pt idx="8">
                    <c:v>22.76204995852033</c:v>
                  </c:pt>
                  <c:pt idx="9">
                    <c:v>8.1317557365282</c:v>
                  </c:pt>
                  <c:pt idx="10">
                    <c:v>3.189868332990018</c:v>
                  </c:pt>
                  <c:pt idx="11">
                    <c:v>7.258384841075993</c:v>
                  </c:pt>
                  <c:pt idx="12">
                    <c:v>11.24378848563787</c:v>
                  </c:pt>
                  <c:pt idx="13">
                    <c:v>3.571422229773166</c:v>
                  </c:pt>
                  <c:pt idx="14">
                    <c:v>0.883055737262381</c:v>
                  </c:pt>
                  <c:pt idx="15">
                    <c:v>7.40666534287464</c:v>
                  </c:pt>
                  <c:pt idx="16">
                    <c:v>14.24104380120609</c:v>
                  </c:pt>
                  <c:pt idx="17">
                    <c:v>9.210103515389324</c:v>
                  </c:pt>
                  <c:pt idx="18">
                    <c:v>18.86700940957918</c:v>
                  </c:pt>
                  <c:pt idx="19">
                    <c:v>23.8027328151912</c:v>
                  </c:pt>
                  <c:pt idx="20">
                    <c:v>16.92689395155899</c:v>
                  </c:pt>
                  <c:pt idx="21">
                    <c:v>6.626830059209717</c:v>
                  </c:pt>
                  <c:pt idx="22">
                    <c:v>12.06691659251283</c:v>
                  </c:pt>
                  <c:pt idx="23">
                    <c:v>11.83974724159839</c:v>
                  </c:pt>
                  <c:pt idx="24">
                    <c:v>6.609425670617422</c:v>
                  </c:pt>
                  <c:pt idx="25">
                    <c:v>3.631950884547851</c:v>
                  </c:pt>
                  <c:pt idx="26">
                    <c:v>5.843588796553103</c:v>
                  </c:pt>
                  <c:pt idx="27">
                    <c:v>2.460629365612672</c:v>
                  </c:pt>
                  <c:pt idx="28">
                    <c:v>20.70452656809654</c:v>
                  </c:pt>
                </c:numCache>
              </c:numRef>
            </c:plus>
            <c:minus>
              <c:numRef>
                <c:f>'[1]Compiling selected examples'!$B$17:$AD$17</c:f>
                <c:numCache>
                  <c:formatCode>General</c:formatCode>
                  <c:ptCount val="29"/>
                  <c:pt idx="0">
                    <c:v>9.609398989000036</c:v>
                  </c:pt>
                  <c:pt idx="1">
                    <c:v>1.836303427327344</c:v>
                  </c:pt>
                  <c:pt idx="2">
                    <c:v>2.195807762008096</c:v>
                  </c:pt>
                  <c:pt idx="3">
                    <c:v>5.913363721655938</c:v>
                  </c:pt>
                  <c:pt idx="4">
                    <c:v>3.196340924196225</c:v>
                  </c:pt>
                  <c:pt idx="5">
                    <c:v>11.06445110405295</c:v>
                  </c:pt>
                  <c:pt idx="6">
                    <c:v>8.76201951676526</c:v>
                  </c:pt>
                  <c:pt idx="7">
                    <c:v>14.52160311324977</c:v>
                  </c:pt>
                  <c:pt idx="8">
                    <c:v>22.76204995852033</c:v>
                  </c:pt>
                  <c:pt idx="9">
                    <c:v>8.1317557365282</c:v>
                  </c:pt>
                  <c:pt idx="10">
                    <c:v>3.189868332990018</c:v>
                  </c:pt>
                  <c:pt idx="11">
                    <c:v>7.258384841075993</c:v>
                  </c:pt>
                  <c:pt idx="12">
                    <c:v>11.24378848563787</c:v>
                  </c:pt>
                  <c:pt idx="13">
                    <c:v>3.571422229773166</c:v>
                  </c:pt>
                  <c:pt idx="14">
                    <c:v>0.883055737262381</c:v>
                  </c:pt>
                  <c:pt idx="15">
                    <c:v>7.40666534287464</c:v>
                  </c:pt>
                  <c:pt idx="16">
                    <c:v>14.24104380120609</c:v>
                  </c:pt>
                  <c:pt idx="17">
                    <c:v>9.210103515389324</c:v>
                  </c:pt>
                  <c:pt idx="18">
                    <c:v>18.86700940957918</c:v>
                  </c:pt>
                  <c:pt idx="19">
                    <c:v>23.8027328151912</c:v>
                  </c:pt>
                  <c:pt idx="20">
                    <c:v>16.92689395155899</c:v>
                  </c:pt>
                  <c:pt idx="21">
                    <c:v>6.626830059209717</c:v>
                  </c:pt>
                  <c:pt idx="22">
                    <c:v>12.06691659251283</c:v>
                  </c:pt>
                  <c:pt idx="23">
                    <c:v>11.83974724159839</c:v>
                  </c:pt>
                  <c:pt idx="24">
                    <c:v>6.609425670617422</c:v>
                  </c:pt>
                  <c:pt idx="25">
                    <c:v>3.631950884547851</c:v>
                  </c:pt>
                  <c:pt idx="26">
                    <c:v>5.843588796553103</c:v>
                  </c:pt>
                  <c:pt idx="27">
                    <c:v>2.460629365612672</c:v>
                  </c:pt>
                  <c:pt idx="28">
                    <c:v>20.70452656809654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'[1]Compiling selected examples'!$B$15:$AD$15</c:f>
              <c:strCache>
                <c:ptCount val="29"/>
                <c:pt idx="0">
                  <c:v>_x0002_A3</c:v>
                </c:pt>
                <c:pt idx="1">
                  <c:v>_x0002_B1</c:v>
                </c:pt>
                <c:pt idx="2">
                  <c:v>_x0002_C2</c:v>
                </c:pt>
                <c:pt idx="3">
                  <c:v>_x0002_D3</c:v>
                </c:pt>
                <c:pt idx="4">
                  <c:v>_x0002_E2</c:v>
                </c:pt>
                <c:pt idx="5">
                  <c:v>_x0004_A3B1</c:v>
                </c:pt>
                <c:pt idx="6">
                  <c:v>_x0004_A3C2</c:v>
                </c:pt>
                <c:pt idx="7">
                  <c:v>_x0004_A3D3</c:v>
                </c:pt>
                <c:pt idx="8">
                  <c:v>_x0004_A3E2</c:v>
                </c:pt>
                <c:pt idx="9">
                  <c:v>_x0004_B1C2</c:v>
                </c:pt>
                <c:pt idx="10">
                  <c:v>_x0004_B1D3</c:v>
                </c:pt>
                <c:pt idx="11">
                  <c:v>_x0004_B1E2</c:v>
                </c:pt>
                <c:pt idx="12">
                  <c:v>_x0004_C2D3</c:v>
                </c:pt>
                <c:pt idx="13">
                  <c:v>_x0004_C2E2</c:v>
                </c:pt>
                <c:pt idx="14">
                  <c:v>_x0004_D3E2</c:v>
                </c:pt>
                <c:pt idx="15">
                  <c:v>_x0006_A3B1C2</c:v>
                </c:pt>
                <c:pt idx="16">
                  <c:v>_x0006_A3B1D3</c:v>
                </c:pt>
                <c:pt idx="17">
                  <c:v>_x0006_A3B1E2</c:v>
                </c:pt>
                <c:pt idx="18">
                  <c:v>_x0006_A3C2D3</c:v>
                </c:pt>
                <c:pt idx="19">
                  <c:v>_x0006_A3C2E2</c:v>
                </c:pt>
                <c:pt idx="20">
                  <c:v>_x0006_A3D3E2</c:v>
                </c:pt>
                <c:pt idx="21">
                  <c:v>_x0006_B1C2D3</c:v>
                </c:pt>
                <c:pt idx="22">
                  <c:v>_x0006_B1C2E2</c:v>
                </c:pt>
                <c:pt idx="23">
                  <c:v>_x0006_B1D3E2</c:v>
                </c:pt>
                <c:pt idx="24">
                  <c:v>_x0006_C2D3E2</c:v>
                </c:pt>
                <c:pt idx="25">
                  <c:v>_x0008_A3B1C2D3</c:v>
                </c:pt>
                <c:pt idx="26">
                  <c:v>_x0008_A3B1C2E2</c:v>
                </c:pt>
                <c:pt idx="27">
                  <c:v>_x0008_A3B1D3E2</c:v>
                </c:pt>
                <c:pt idx="28">
                  <c:v>_x0008_B1C2D3E2</c:v>
                </c:pt>
              </c:strCache>
            </c:strRef>
          </c:cat>
          <c:val>
            <c:numRef>
              <c:f>'[1]Compiling selected examples'!$B$16:$AD$16</c:f>
              <c:numCache>
                <c:formatCode>General</c:formatCode>
                <c:ptCount val="29"/>
                <c:pt idx="0">
                  <c:v>94.8999052697825</c:v>
                </c:pt>
                <c:pt idx="1">
                  <c:v>104.5457694949152</c:v>
                </c:pt>
                <c:pt idx="2">
                  <c:v>91.91781789596062</c:v>
                </c:pt>
                <c:pt idx="3">
                  <c:v>91.18843608759472</c:v>
                </c:pt>
                <c:pt idx="4">
                  <c:v>84.09402247233174</c:v>
                </c:pt>
                <c:pt idx="5">
                  <c:v>48.66342814876376</c:v>
                </c:pt>
                <c:pt idx="6">
                  <c:v>63.41686645382331</c:v>
                </c:pt>
                <c:pt idx="7">
                  <c:v>76.32466319903882</c:v>
                </c:pt>
                <c:pt idx="8">
                  <c:v>71.90780608940002</c:v>
                </c:pt>
                <c:pt idx="9">
                  <c:v>31.78985161319452</c:v>
                </c:pt>
                <c:pt idx="10">
                  <c:v>69.59506937478112</c:v>
                </c:pt>
                <c:pt idx="11">
                  <c:v>64.84975846219764</c:v>
                </c:pt>
                <c:pt idx="12">
                  <c:v>51.2509080397697</c:v>
                </c:pt>
                <c:pt idx="13">
                  <c:v>56.04735108366487</c:v>
                </c:pt>
                <c:pt idx="14">
                  <c:v>103.831032962906</c:v>
                </c:pt>
                <c:pt idx="15">
                  <c:v>25.27563849785753</c:v>
                </c:pt>
                <c:pt idx="16">
                  <c:v>57.59765852588098</c:v>
                </c:pt>
                <c:pt idx="17">
                  <c:v>53.24345330084666</c:v>
                </c:pt>
                <c:pt idx="18">
                  <c:v>62.9766437301247</c:v>
                </c:pt>
                <c:pt idx="19">
                  <c:v>56.68047279310233</c:v>
                </c:pt>
                <c:pt idx="20">
                  <c:v>92.2445373542334</c:v>
                </c:pt>
                <c:pt idx="21">
                  <c:v>28.14255464307217</c:v>
                </c:pt>
                <c:pt idx="22">
                  <c:v>30.3028684821465</c:v>
                </c:pt>
                <c:pt idx="23">
                  <c:v>81.51139669495536</c:v>
                </c:pt>
                <c:pt idx="24">
                  <c:v>82.11189670166038</c:v>
                </c:pt>
                <c:pt idx="25">
                  <c:v>27.58693990904878</c:v>
                </c:pt>
                <c:pt idx="26">
                  <c:v>32.3934954453868</c:v>
                </c:pt>
                <c:pt idx="27">
                  <c:v>64.10875640991999</c:v>
                </c:pt>
                <c:pt idx="28">
                  <c:v>45.8623655671129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0760008"/>
        <c:axId val="2126188680"/>
      </c:barChart>
      <c:catAx>
        <c:axId val="2120760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Combinations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6188680"/>
        <c:crosses val="autoZero"/>
        <c:auto val="1"/>
        <c:lblAlgn val="ctr"/>
        <c:lblOffset val="100"/>
        <c:noMultiLvlLbl val="0"/>
      </c:catAx>
      <c:valAx>
        <c:axId val="2126188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Growth</a:t>
                </a:r>
                <a:r>
                  <a:rPr lang="en-US" baseline="0"/>
                  <a:t> Percentage Normalized to No Drug Control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0760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330200</xdr:colOff>
      <xdr:row>3</xdr:row>
      <xdr:rowOff>19050</xdr:rowOff>
    </xdr:from>
    <xdr:to>
      <xdr:col>42</xdr:col>
      <xdr:colOff>101600</xdr:colOff>
      <xdr:row>29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42</xdr:col>
      <xdr:colOff>272141</xdr:colOff>
      <xdr:row>2</xdr:row>
      <xdr:rowOff>199570</xdr:rowOff>
    </xdr:from>
    <xdr:to>
      <xdr:col>53</xdr:col>
      <xdr:colOff>362856</xdr:colOff>
      <xdr:row>27</xdr:row>
      <xdr:rowOff>145141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ynthia/Downloads/091916%20Analysis%20Addition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late 1-3"/>
      <sheetName val="Plate 4-6"/>
      <sheetName val="Plate 7-9"/>
      <sheetName val="Compiling selected examples"/>
      <sheetName val="Sheet5"/>
    </sheetNames>
    <sheetDataSet>
      <sheetData sheetId="0"/>
      <sheetData sheetId="1"/>
      <sheetData sheetId="2"/>
      <sheetData sheetId="3">
        <row r="15">
          <cell r="B15" t="str">
            <v>A3</v>
          </cell>
          <cell r="C15" t="str">
            <v>B1</v>
          </cell>
          <cell r="D15" t="str">
            <v>C2</v>
          </cell>
          <cell r="E15" t="str">
            <v>D3</v>
          </cell>
          <cell r="F15" t="str">
            <v>E2</v>
          </cell>
          <cell r="G15" t="str">
            <v>A3B1</v>
          </cell>
          <cell r="H15" t="str">
            <v>A3C2</v>
          </cell>
          <cell r="I15" t="str">
            <v>A3D3</v>
          </cell>
          <cell r="J15" t="str">
            <v>A3E2</v>
          </cell>
          <cell r="K15" t="str">
            <v>B1C2</v>
          </cell>
          <cell r="L15" t="str">
            <v>B1D3</v>
          </cell>
          <cell r="M15" t="str">
            <v>B1E2</v>
          </cell>
          <cell r="N15" t="str">
            <v>C2D3</v>
          </cell>
          <cell r="O15" t="str">
            <v>C2E2</v>
          </cell>
          <cell r="P15" t="str">
            <v>D3E2</v>
          </cell>
          <cell r="Q15" t="str">
            <v>A3B1C2</v>
          </cell>
          <cell r="R15" t="str">
            <v>A3B1D3</v>
          </cell>
          <cell r="S15" t="str">
            <v>A3B1E2</v>
          </cell>
          <cell r="T15" t="str">
            <v>A3C2D3</v>
          </cell>
          <cell r="U15" t="str">
            <v>A3C2E2</v>
          </cell>
          <cell r="V15" t="str">
            <v>A3D3E2</v>
          </cell>
          <cell r="W15" t="str">
            <v>B1C2D3</v>
          </cell>
          <cell r="X15" t="str">
            <v>B1C2E2</v>
          </cell>
          <cell r="Y15" t="str">
            <v>B1D3E2</v>
          </cell>
          <cell r="Z15" t="str">
            <v>C2D3E2</v>
          </cell>
          <cell r="AA15" t="str">
            <v>A3B1C2D3</v>
          </cell>
          <cell r="AB15" t="str">
            <v>A3B1C2E2</v>
          </cell>
          <cell r="AC15" t="str">
            <v>A3B1D3E2</v>
          </cell>
          <cell r="AD15" t="str">
            <v>B1C2D3E2</v>
          </cell>
        </row>
        <row r="16">
          <cell r="B16">
            <v>94.899905269782494</v>
          </cell>
          <cell r="C16">
            <v>104.54576949491521</v>
          </cell>
          <cell r="D16">
            <v>91.917817895960624</v>
          </cell>
          <cell r="E16">
            <v>91.188436087594724</v>
          </cell>
          <cell r="F16">
            <v>84.094022472331744</v>
          </cell>
          <cell r="G16">
            <v>48.663428148763764</v>
          </cell>
          <cell r="H16">
            <v>63.41686645382331</v>
          </cell>
          <cell r="I16">
            <v>76.324663199038824</v>
          </cell>
          <cell r="J16">
            <v>71.907806089400026</v>
          </cell>
          <cell r="K16">
            <v>31.789851613194525</v>
          </cell>
          <cell r="L16">
            <v>69.595069374781119</v>
          </cell>
          <cell r="M16">
            <v>64.849758462197642</v>
          </cell>
          <cell r="N16">
            <v>51.250908039769691</v>
          </cell>
          <cell r="O16">
            <v>56.047351083664871</v>
          </cell>
          <cell r="P16">
            <v>103.83103296290604</v>
          </cell>
          <cell r="Q16">
            <v>25.275638497857532</v>
          </cell>
          <cell r="R16">
            <v>57.597658525880981</v>
          </cell>
          <cell r="S16">
            <v>53.24345330084666</v>
          </cell>
          <cell r="T16">
            <v>62.9766437301247</v>
          </cell>
          <cell r="U16">
            <v>56.680472793102332</v>
          </cell>
          <cell r="V16">
            <v>92.244537354233401</v>
          </cell>
          <cell r="W16">
            <v>28.14255464307217</v>
          </cell>
          <cell r="X16">
            <v>30.302868482146497</v>
          </cell>
          <cell r="Y16">
            <v>81.511396694955366</v>
          </cell>
          <cell r="Z16">
            <v>82.111896701660385</v>
          </cell>
          <cell r="AA16">
            <v>27.58693990904878</v>
          </cell>
          <cell r="AB16">
            <v>32.393495445386804</v>
          </cell>
          <cell r="AC16">
            <v>64.108756409919991</v>
          </cell>
          <cell r="AD16">
            <v>45.862365567112896</v>
          </cell>
        </row>
        <row r="17">
          <cell r="B17">
            <v>9.6093989890000362</v>
          </cell>
          <cell r="C17">
            <v>1.8363034273273444</v>
          </cell>
          <cell r="D17">
            <v>2.195807762008096</v>
          </cell>
          <cell r="E17">
            <v>5.913363721655938</v>
          </cell>
          <cell r="F17">
            <v>3.1963409241962255</v>
          </cell>
          <cell r="G17">
            <v>11.064451104052948</v>
          </cell>
          <cell r="H17">
            <v>8.7620195167652621</v>
          </cell>
          <cell r="I17">
            <v>14.521603113249773</v>
          </cell>
          <cell r="J17">
            <v>22.762049958520329</v>
          </cell>
          <cell r="K17">
            <v>8.1317557365282003</v>
          </cell>
          <cell r="L17">
            <v>3.1898683329900184</v>
          </cell>
          <cell r="M17">
            <v>7.2583848410759932</v>
          </cell>
          <cell r="N17">
            <v>11.243788485637866</v>
          </cell>
          <cell r="O17">
            <v>3.5714222297731659</v>
          </cell>
          <cell r="P17">
            <v>0.88305573726238074</v>
          </cell>
          <cell r="Q17">
            <v>7.4066653428746418</v>
          </cell>
          <cell r="R17">
            <v>14.241043801206089</v>
          </cell>
          <cell r="S17">
            <v>9.2101035153893243</v>
          </cell>
          <cell r="T17">
            <v>18.867009409579179</v>
          </cell>
          <cell r="U17">
            <v>23.802732815191202</v>
          </cell>
          <cell r="V17">
            <v>16.926893951558991</v>
          </cell>
          <cell r="W17">
            <v>6.6268300592097171</v>
          </cell>
          <cell r="X17">
            <v>12.066916592512829</v>
          </cell>
          <cell r="Y17">
            <v>11.839747241598394</v>
          </cell>
          <cell r="Z17">
            <v>6.6094256706174219</v>
          </cell>
          <cell r="AA17">
            <v>3.6319508845478508</v>
          </cell>
          <cell r="AB17">
            <v>5.843588796553103</v>
          </cell>
          <cell r="AC17">
            <v>2.4606293656126716</v>
          </cell>
          <cell r="AD17">
            <v>20.704526568096544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112"/>
  <sheetViews>
    <sheetView workbookViewId="0">
      <selection activeCell="W34" sqref="W34:W35"/>
    </sheetView>
  </sheetViews>
  <sheetFormatPr baseColWidth="10" defaultRowHeight="15" x14ac:dyDescent="0"/>
  <sheetData>
    <row r="2" spans="2:23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/>
    </row>
    <row r="3" spans="2:23">
      <c r="B3" s="1">
        <v>21.29369790701935</v>
      </c>
      <c r="C3" s="1">
        <v>21.553456750803253</v>
      </c>
      <c r="D3" s="1">
        <v>27.518495844703967</v>
      </c>
      <c r="E3" s="1">
        <v>34.030335164442178</v>
      </c>
      <c r="F3" s="1">
        <v>18.925629578373599</v>
      </c>
      <c r="G3" s="1">
        <v>19.006800392021468</v>
      </c>
      <c r="H3" s="1">
        <v>33.11471697968264</v>
      </c>
      <c r="I3" s="1">
        <v>39.432589874902305</v>
      </c>
      <c r="J3" s="1">
        <v>26.684253624054477</v>
      </c>
      <c r="K3" s="1">
        <v>27.493410051297683</v>
      </c>
      <c r="L3" s="1">
        <v>42.283229218315761</v>
      </c>
      <c r="M3" s="1">
        <v>70.717993234316125</v>
      </c>
      <c r="N3" s="1">
        <v>24.713398813893829</v>
      </c>
      <c r="O3" s="1">
        <v>41.950109454613703</v>
      </c>
      <c r="P3" s="1">
        <v>80.284322270541935</v>
      </c>
      <c r="Q3" s="1">
        <v>85.644816165871788</v>
      </c>
      <c r="R3" s="1">
        <v>38.026193480690438</v>
      </c>
      <c r="S3" s="1">
        <v>38.681598839006249</v>
      </c>
      <c r="T3" s="1">
        <v>70.751103130742294</v>
      </c>
      <c r="U3" s="1">
        <v>104.72127861366538</v>
      </c>
      <c r="V3" s="1">
        <v>88.25421487562194</v>
      </c>
      <c r="W3" s="1">
        <v>103.63456989619783</v>
      </c>
    </row>
    <row r="4" spans="2:23">
      <c r="B4">
        <v>13.798045948791982</v>
      </c>
      <c r="C4">
        <v>20.165600897821172</v>
      </c>
      <c r="D4">
        <v>22.736314918100398</v>
      </c>
      <c r="E4">
        <v>16.34848956975183</v>
      </c>
      <c r="F4">
        <v>-13.669764578555837</v>
      </c>
      <c r="G4">
        <v>-0.58158651682338725</v>
      </c>
      <c r="H4">
        <v>13.103475453438035</v>
      </c>
      <c r="I4">
        <v>21.714166433621322</v>
      </c>
      <c r="J4">
        <v>1.9235610381503898</v>
      </c>
      <c r="K4">
        <v>5.431264483510045</v>
      </c>
      <c r="L4">
        <v>31.85999678251331</v>
      </c>
      <c r="M4">
        <v>57.503410307176452</v>
      </c>
      <c r="N4">
        <v>2.945757198505996</v>
      </c>
      <c r="O4">
        <v>8.1203093465032499</v>
      </c>
      <c r="P4">
        <v>73.740771408608865</v>
      </c>
      <c r="Q4">
        <v>76.157126157811533</v>
      </c>
      <c r="R4">
        <v>24.067577657003653</v>
      </c>
      <c r="S4">
        <v>33.866958761634542</v>
      </c>
      <c r="T4">
        <v>71.751546696035504</v>
      </c>
      <c r="U4">
        <v>106.28801703639705</v>
      </c>
      <c r="V4">
        <v>93.389414160673994</v>
      </c>
      <c r="W4">
        <v>112.32973506656678</v>
      </c>
    </row>
    <row r="5" spans="2:23">
      <c r="B5">
        <v>2.277517584140659</v>
      </c>
      <c r="C5">
        <v>-6.9070891781966113</v>
      </c>
      <c r="D5">
        <v>14.168579389009</v>
      </c>
      <c r="E5">
        <v>19.657051476642934</v>
      </c>
      <c r="F5">
        <v>-7.5213504530517366</v>
      </c>
      <c r="G5">
        <v>-9.8092437997825019</v>
      </c>
      <c r="H5">
        <v>4.5841923673650182</v>
      </c>
      <c r="I5">
        <v>9.1952008210980622</v>
      </c>
      <c r="J5">
        <v>-6.3480588101270028</v>
      </c>
      <c r="K5">
        <v>1.5842615004305833</v>
      </c>
      <c r="L5">
        <v>9.7522385780527472</v>
      </c>
      <c r="M5">
        <v>40.575249620399106</v>
      </c>
      <c r="N5">
        <v>-18.284564850544726</v>
      </c>
      <c r="O5">
        <v>6.4667848932076941</v>
      </c>
      <c r="P5">
        <v>57.974237895953237</v>
      </c>
      <c r="Q5">
        <v>68.71304626632346</v>
      </c>
      <c r="R5">
        <v>8.8697796562444076</v>
      </c>
      <c r="S5">
        <v>22.820997238942773</v>
      </c>
      <c r="T5">
        <v>64.543411403220233</v>
      </c>
      <c r="U5">
        <v>102.62801283468318</v>
      </c>
      <c r="V5">
        <v>81.087969783103063</v>
      </c>
      <c r="W5">
        <v>112.13297481910223</v>
      </c>
    </row>
    <row r="6" spans="2:23">
      <c r="B6" s="5">
        <f>AVERAGE(B3:B5)</f>
        <v>12.456420479983997</v>
      </c>
      <c r="C6" s="5">
        <f t="shared" ref="C6" si="0">AVERAGE(C3:C5)</f>
        <v>11.603989490142604</v>
      </c>
      <c r="D6" s="5">
        <f t="shared" ref="D6" si="1">AVERAGE(D3:D5)</f>
        <v>21.474463383937788</v>
      </c>
      <c r="E6" s="5">
        <f t="shared" ref="E6" si="2">AVERAGE(E3:E5)</f>
        <v>23.345292070278983</v>
      </c>
      <c r="F6" s="5">
        <f t="shared" ref="F6" si="3">AVERAGE(F3:F5)</f>
        <v>-0.75516181774465829</v>
      </c>
      <c r="G6" s="5">
        <f t="shared" ref="G6" si="4">AVERAGE(G3:G5)</f>
        <v>2.8719900251385266</v>
      </c>
      <c r="H6" s="5">
        <f t="shared" ref="H6" si="5">AVERAGE(H3:H5)</f>
        <v>16.934128266828566</v>
      </c>
      <c r="I6" s="5">
        <f t="shared" ref="I6" si="6">AVERAGE(I3:I5)</f>
        <v>23.44731904320723</v>
      </c>
      <c r="J6" s="5">
        <f t="shared" ref="J6" si="7">AVERAGE(J3:J5)</f>
        <v>7.4199186173592873</v>
      </c>
      <c r="K6" s="5">
        <f t="shared" ref="K6" si="8">AVERAGE(K3:K5)</f>
        <v>11.502978678412772</v>
      </c>
      <c r="L6" s="5">
        <f t="shared" ref="L6" si="9">AVERAGE(L3:L5)</f>
        <v>27.965154859627273</v>
      </c>
      <c r="M6" s="5">
        <f t="shared" ref="M6" si="10">AVERAGE(M3:M5)</f>
        <v>56.265551053963897</v>
      </c>
      <c r="N6" s="5">
        <f t="shared" ref="N6" si="11">AVERAGE(N3:N5)</f>
        <v>3.1248637206183667</v>
      </c>
      <c r="O6" s="5">
        <f t="shared" ref="O6" si="12">AVERAGE(O3:O5)</f>
        <v>18.845734564774883</v>
      </c>
      <c r="P6" s="5">
        <f t="shared" ref="P6" si="13">AVERAGE(P3:P5)</f>
        <v>70.666443858368027</v>
      </c>
      <c r="Q6" s="5">
        <f t="shared" ref="Q6" si="14">AVERAGE(Q3:Q5)</f>
        <v>76.838329530002255</v>
      </c>
      <c r="R6" s="5">
        <f t="shared" ref="R6" si="15">AVERAGE(R3:R5)</f>
        <v>23.654516931312831</v>
      </c>
      <c r="S6" s="5">
        <f t="shared" ref="S6" si="16">AVERAGE(S3:S5)</f>
        <v>31.789851613194525</v>
      </c>
      <c r="T6" s="5">
        <f t="shared" ref="T6" si="17">AVERAGE(T3:T5)</f>
        <v>69.015353743332682</v>
      </c>
      <c r="U6" s="5">
        <f t="shared" ref="U6" si="18">AVERAGE(U3:U5)</f>
        <v>104.54576949491521</v>
      </c>
      <c r="V6" s="5">
        <f t="shared" ref="V6" si="19">AVERAGE(V3:V5)</f>
        <v>87.577199606466323</v>
      </c>
      <c r="W6" s="5">
        <f t="shared" ref="W6" si="20">AVERAGE(W3:W5)</f>
        <v>109.36575992728895</v>
      </c>
    </row>
    <row r="7" spans="2:23">
      <c r="B7">
        <f t="shared" ref="B7:W7" si="21">STDEVA(B3:B5)</f>
        <v>9.578817656265068</v>
      </c>
      <c r="C7">
        <f t="shared" si="21"/>
        <v>16.046076189095157</v>
      </c>
      <c r="D7">
        <f t="shared" si="21"/>
        <v>6.763820615170844</v>
      </c>
      <c r="E7">
        <f t="shared" si="21"/>
        <v>9.4002263225959783</v>
      </c>
      <c r="F7">
        <f t="shared" si="21"/>
        <v>17.319090956162118</v>
      </c>
      <c r="G7">
        <f t="shared" si="21"/>
        <v>14.715179031000337</v>
      </c>
      <c r="H7">
        <f t="shared" si="21"/>
        <v>14.645925522003312</v>
      </c>
      <c r="I7">
        <f t="shared" si="21"/>
        <v>15.193017727688797</v>
      </c>
      <c r="J7">
        <f t="shared" si="21"/>
        <v>17.188393647058483</v>
      </c>
      <c r="K7">
        <f t="shared" si="21"/>
        <v>13.98106861460032</v>
      </c>
      <c r="L7">
        <f t="shared" si="21"/>
        <v>16.611552703237081</v>
      </c>
      <c r="M7">
        <f t="shared" si="21"/>
        <v>15.109449685268375</v>
      </c>
      <c r="N7">
        <f t="shared" si="21"/>
        <v>21.49954137142911</v>
      </c>
      <c r="O7">
        <f t="shared" si="21"/>
        <v>20.026049037867466</v>
      </c>
      <c r="P7">
        <f t="shared" si="21"/>
        <v>11.468373189556631</v>
      </c>
      <c r="Q7">
        <f t="shared" si="21"/>
        <v>8.4864148206722554</v>
      </c>
      <c r="R7">
        <f t="shared" si="21"/>
        <v>14.582595144483649</v>
      </c>
      <c r="S7">
        <f t="shared" si="21"/>
        <v>8.1317557365282003</v>
      </c>
      <c r="T7">
        <f t="shared" si="21"/>
        <v>3.9049869464316931</v>
      </c>
      <c r="U7">
        <f t="shared" si="21"/>
        <v>1.8363034273273444</v>
      </c>
      <c r="V7">
        <f t="shared" si="21"/>
        <v>6.1786038633027971</v>
      </c>
      <c r="W7">
        <f t="shared" si="21"/>
        <v>4.9643310755935923</v>
      </c>
    </row>
    <row r="9" spans="2:23">
      <c r="B9" s="1" t="s">
        <v>21</v>
      </c>
      <c r="C9" s="1" t="s">
        <v>22</v>
      </c>
      <c r="D9" s="1" t="s">
        <v>23</v>
      </c>
      <c r="E9" s="1" t="s">
        <v>24</v>
      </c>
      <c r="F9" s="1" t="s">
        <v>25</v>
      </c>
      <c r="G9" s="1" t="s">
        <v>26</v>
      </c>
      <c r="H9" s="1" t="s">
        <v>27</v>
      </c>
      <c r="I9" s="1" t="s">
        <v>28</v>
      </c>
      <c r="J9" s="1" t="s">
        <v>29</v>
      </c>
      <c r="K9" s="1" t="s">
        <v>30</v>
      </c>
      <c r="L9" s="1" t="s">
        <v>31</v>
      </c>
      <c r="M9" s="1" t="s">
        <v>32</v>
      </c>
      <c r="N9" s="2" t="s">
        <v>33</v>
      </c>
      <c r="O9" s="1" t="s">
        <v>34</v>
      </c>
      <c r="P9" s="1" t="s">
        <v>35</v>
      </c>
      <c r="Q9" s="1" t="s">
        <v>36</v>
      </c>
      <c r="R9" s="1" t="s">
        <v>37</v>
      </c>
      <c r="S9" s="1" t="s">
        <v>38</v>
      </c>
      <c r="T9" s="1" t="s">
        <v>39</v>
      </c>
      <c r="U9" s="1" t="s">
        <v>40</v>
      </c>
      <c r="V9" s="1" t="s">
        <v>41</v>
      </c>
      <c r="W9" s="1" t="s">
        <v>42</v>
      </c>
    </row>
    <row r="10" spans="2:23">
      <c r="B10" s="1">
        <v>-3.5245197712810379</v>
      </c>
      <c r="C10" s="1">
        <v>-11.962052466362017</v>
      </c>
      <c r="D10" s="1">
        <v>7.5192994796209982</v>
      </c>
      <c r="E10" s="1">
        <v>26.31563157402439</v>
      </c>
      <c r="F10" s="1">
        <v>-14.394810874976335</v>
      </c>
      <c r="G10" s="1">
        <v>-12.421575305265883</v>
      </c>
      <c r="H10" s="1">
        <v>-3.134052336624503</v>
      </c>
      <c r="I10" s="1">
        <v>25.944435482862854</v>
      </c>
      <c r="J10" s="1">
        <v>-11.199902631102256</v>
      </c>
      <c r="K10" s="1">
        <v>17.290192888611895</v>
      </c>
      <c r="L10" s="1">
        <v>37.970405555447435</v>
      </c>
      <c r="M10" s="1">
        <v>63.419274335052563</v>
      </c>
      <c r="N10" s="1">
        <v>-11.369939304780969</v>
      </c>
      <c r="O10" s="1">
        <v>0.46838982643739324</v>
      </c>
      <c r="P10" s="1">
        <v>8.717532149448779</v>
      </c>
      <c r="Q10" s="1">
        <v>67.953044780344612</v>
      </c>
      <c r="R10" s="1">
        <v>10.071633985438432</v>
      </c>
      <c r="S10" s="1">
        <v>26.918462222486443</v>
      </c>
      <c r="T10" s="1">
        <v>39.348889057053846</v>
      </c>
      <c r="U10" s="1">
        <v>76.633103382202663</v>
      </c>
      <c r="V10" s="1">
        <v>64.153767376800658</v>
      </c>
      <c r="W10" s="1">
        <v>105.79547934271925</v>
      </c>
    </row>
    <row r="11" spans="2:23">
      <c r="B11">
        <v>-10.33168331068628</v>
      </c>
      <c r="C11">
        <v>-19.42740527568435</v>
      </c>
      <c r="D11">
        <v>-13.91238221567496</v>
      </c>
      <c r="E11">
        <v>8.7398182584644761</v>
      </c>
      <c r="F11">
        <v>-27.831682045192725</v>
      </c>
      <c r="G11">
        <v>-28.286499402484033</v>
      </c>
      <c r="H11">
        <v>-11.069312007886808</v>
      </c>
      <c r="I11">
        <v>12.61189892299118</v>
      </c>
      <c r="J11">
        <v>-25.099233721528417</v>
      </c>
      <c r="K11">
        <v>-2.7933296772128071</v>
      </c>
      <c r="L11">
        <v>24.455447633954073</v>
      </c>
      <c r="M11">
        <v>70.112787827744754</v>
      </c>
      <c r="N11">
        <v>-49.062610270214243</v>
      </c>
      <c r="O11">
        <v>-24.435817008554338</v>
      </c>
      <c r="P11">
        <v>14.062148347172949</v>
      </c>
      <c r="Q11">
        <v>60.997641440108467</v>
      </c>
      <c r="R11">
        <v>1.5205444847293763</v>
      </c>
      <c r="S11">
        <v>20.654965900641745</v>
      </c>
      <c r="T11">
        <v>35.334811769667532</v>
      </c>
      <c r="U11">
        <v>39.721572383462423</v>
      </c>
      <c r="V11">
        <v>41.801488208191266</v>
      </c>
      <c r="W11">
        <v>96.25692606955522</v>
      </c>
    </row>
    <row r="12" spans="2:23">
      <c r="B12">
        <v>-11.179543213493163</v>
      </c>
      <c r="C12">
        <v>-11.508061997150371</v>
      </c>
      <c r="D12">
        <v>-10.578931008775481</v>
      </c>
      <c r="E12">
        <v>11.64363830347828</v>
      </c>
      <c r="F12">
        <v>-2.5606795779913956</v>
      </c>
      <c r="G12">
        <v>-31.860688116032833</v>
      </c>
      <c r="H12">
        <v>-24.611912740112228</v>
      </c>
      <c r="I12">
        <v>6.103216950840137</v>
      </c>
      <c r="J12">
        <v>-34.422653356066228</v>
      </c>
      <c r="K12">
        <v>-26.324804065783525</v>
      </c>
      <c r="L12">
        <v>-2.831986079891724</v>
      </c>
      <c r="M12">
        <v>47.16683829887625</v>
      </c>
      <c r="N12">
        <v>-32.636662845288633</v>
      </c>
      <c r="O12">
        <v>-32.436176505669295</v>
      </c>
      <c r="P12">
        <v>-15.030986107046385</v>
      </c>
      <c r="Q12">
        <v>56.911247269581807</v>
      </c>
      <c r="R12">
        <v>-13.668707857273937</v>
      </c>
      <c r="S12">
        <v>18.806448036124021</v>
      </c>
      <c r="T12">
        <v>31.354310358731961</v>
      </c>
      <c r="U12">
        <v>60.372755155049148</v>
      </c>
      <c r="V12">
        <v>26.937570412210288</v>
      </c>
      <c r="W12">
        <v>109.06661476993595</v>
      </c>
    </row>
    <row r="13" spans="2:23">
      <c r="B13" s="6">
        <f>AVERAGE(B10:B12)</f>
        <v>-8.3452487651534941</v>
      </c>
      <c r="C13" s="6">
        <f t="shared" ref="C13" si="22">AVERAGE(C10:C12)</f>
        <v>-14.299173246398913</v>
      </c>
      <c r="D13" s="6">
        <f t="shared" ref="D13" si="23">AVERAGE(D10:D12)</f>
        <v>-5.657337914943148</v>
      </c>
      <c r="E13" s="6">
        <f t="shared" ref="E13" si="24">AVERAGE(E10:E12)</f>
        <v>15.566362711989049</v>
      </c>
      <c r="F13" s="6">
        <f t="shared" ref="F13" si="25">AVERAGE(F10:F12)</f>
        <v>-14.929057499386817</v>
      </c>
      <c r="G13" s="6">
        <f t="shared" ref="G13" si="26">AVERAGE(G10:G12)</f>
        <v>-24.189587607927582</v>
      </c>
      <c r="H13" s="6">
        <f t="shared" ref="H13" si="27">AVERAGE(H10:H12)</f>
        <v>-12.938425694874512</v>
      </c>
      <c r="I13" s="6">
        <f t="shared" ref="I13" si="28">AVERAGE(I10:I12)</f>
        <v>14.886517118898055</v>
      </c>
      <c r="J13" s="6">
        <f t="shared" ref="J13" si="29">AVERAGE(J10:J12)</f>
        <v>-23.573929902898968</v>
      </c>
      <c r="K13" s="6">
        <f t="shared" ref="K13" si="30">AVERAGE(K10:K12)</f>
        <v>-3.9426469514614788</v>
      </c>
      <c r="L13" s="6">
        <f t="shared" ref="L13" si="31">AVERAGE(L10:L12)</f>
        <v>19.864622369836596</v>
      </c>
      <c r="M13" s="6">
        <f t="shared" ref="M13" si="32">AVERAGE(M10:M12)</f>
        <v>60.232966820557863</v>
      </c>
      <c r="N13" s="6">
        <f t="shared" ref="N13" si="33">AVERAGE(N10:N12)</f>
        <v>-31.023070806761282</v>
      </c>
      <c r="O13" s="6">
        <f t="shared" ref="O13" si="34">AVERAGE(O10:O12)</f>
        <v>-18.80120122926208</v>
      </c>
      <c r="P13" s="6">
        <f t="shared" ref="P13" si="35">AVERAGE(P10:P12)</f>
        <v>2.5828981298584481</v>
      </c>
      <c r="Q13" s="6">
        <f t="shared" ref="Q13" si="36">AVERAGE(Q10:Q12)</f>
        <v>61.953977830011617</v>
      </c>
      <c r="R13" s="6">
        <f t="shared" ref="R13" si="37">AVERAGE(R10:R12)</f>
        <v>-0.69217646236870978</v>
      </c>
      <c r="S13" s="6">
        <f t="shared" ref="S13" si="38">AVERAGE(S10:S12)</f>
        <v>22.126625386417402</v>
      </c>
      <c r="T13" s="6">
        <f t="shared" ref="T13" si="39">AVERAGE(T10:T12)</f>
        <v>35.346003728484447</v>
      </c>
      <c r="U13" s="6">
        <f t="shared" ref="U13" si="40">AVERAGE(U10:U12)</f>
        <v>58.909143640238085</v>
      </c>
      <c r="V13" s="6">
        <f t="shared" ref="V13" si="41">AVERAGE(V10:V12)</f>
        <v>44.297608665734067</v>
      </c>
      <c r="W13" s="6">
        <f t="shared" ref="W13" si="42">AVERAGE(W10:W12)</f>
        <v>103.70634006073681</v>
      </c>
    </row>
    <row r="14" spans="2:23">
      <c r="B14" s="7">
        <f t="shared" ref="B14:W14" si="43">STDEVA(B10:B12)</f>
        <v>4.1963421724126375</v>
      </c>
      <c r="C14" s="7">
        <f t="shared" si="43"/>
        <v>4.4469764611672478</v>
      </c>
      <c r="D14" s="7">
        <f t="shared" si="43"/>
        <v>11.532380673913975</v>
      </c>
      <c r="E14" s="7">
        <f t="shared" si="43"/>
        <v>9.4216839532377623</v>
      </c>
      <c r="F14" s="7">
        <f t="shared" si="43"/>
        <v>12.643969155929417</v>
      </c>
      <c r="G14" s="7">
        <f t="shared" si="43"/>
        <v>10.346897670640837</v>
      </c>
      <c r="H14" s="7">
        <f t="shared" si="43"/>
        <v>10.860239931009353</v>
      </c>
      <c r="I14" s="7">
        <f t="shared" si="43"/>
        <v>10.114292074175703</v>
      </c>
      <c r="J14" s="7">
        <f t="shared" si="43"/>
        <v>11.686271929610308</v>
      </c>
      <c r="K14" s="7">
        <f t="shared" si="43"/>
        <v>21.830201269815291</v>
      </c>
      <c r="L14" s="7">
        <f t="shared" si="43"/>
        <v>20.784983720107725</v>
      </c>
      <c r="M14" s="7">
        <f t="shared" si="43"/>
        <v>11.80015112733896</v>
      </c>
      <c r="N14" s="7">
        <f t="shared" si="43"/>
        <v>18.89807187459089</v>
      </c>
      <c r="O14" s="7">
        <f t="shared" si="43"/>
        <v>17.160690330263204</v>
      </c>
      <c r="P14" s="7">
        <f t="shared" si="43"/>
        <v>15.486378498814927</v>
      </c>
      <c r="Q14" s="7">
        <f t="shared" si="43"/>
        <v>5.582674765303965</v>
      </c>
      <c r="R14" s="7">
        <f t="shared" si="43"/>
        <v>12.023853716446524</v>
      </c>
      <c r="S14" s="7">
        <f t="shared" si="43"/>
        <v>4.2515326379426481</v>
      </c>
      <c r="T14" s="7">
        <f t="shared" si="43"/>
        <v>3.9973011002265175</v>
      </c>
      <c r="U14" s="7">
        <f t="shared" si="43"/>
        <v>18.499240502449133</v>
      </c>
      <c r="V14" s="7">
        <f t="shared" si="43"/>
        <v>18.733240299817844</v>
      </c>
      <c r="W14" s="7">
        <f t="shared" si="43"/>
        <v>6.6554795736150405</v>
      </c>
    </row>
    <row r="15" spans="2:23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2"/>
      <c r="O15" s="1"/>
      <c r="P15" s="1"/>
      <c r="Q15" s="1"/>
      <c r="R15" s="1"/>
      <c r="S15" s="1"/>
      <c r="T15" s="1"/>
      <c r="U15" s="1"/>
      <c r="V15" s="1"/>
      <c r="W15" s="1"/>
    </row>
    <row r="16" spans="2:23">
      <c r="B16" s="1" t="s">
        <v>43</v>
      </c>
      <c r="C16" s="1" t="s">
        <v>44</v>
      </c>
      <c r="D16" s="1" t="s">
        <v>45</v>
      </c>
      <c r="E16" s="1" t="s">
        <v>46</v>
      </c>
      <c r="F16" s="1" t="s">
        <v>47</v>
      </c>
      <c r="G16" s="1" t="s">
        <v>48</v>
      </c>
      <c r="H16" s="1" t="s">
        <v>49</v>
      </c>
      <c r="I16" s="1" t="s">
        <v>50</v>
      </c>
      <c r="J16" s="1" t="s">
        <v>51</v>
      </c>
      <c r="K16" s="1" t="s">
        <v>52</v>
      </c>
      <c r="L16" s="1" t="s">
        <v>53</v>
      </c>
      <c r="M16" s="1" t="s">
        <v>54</v>
      </c>
      <c r="N16" s="1" t="s">
        <v>55</v>
      </c>
      <c r="O16" s="1" t="s">
        <v>56</v>
      </c>
      <c r="P16" s="1" t="s">
        <v>57</v>
      </c>
      <c r="Q16" s="1" t="s">
        <v>58</v>
      </c>
      <c r="R16" s="1" t="s">
        <v>59</v>
      </c>
      <c r="S16" s="1" t="s">
        <v>60</v>
      </c>
      <c r="T16" s="1" t="s">
        <v>61</v>
      </c>
      <c r="U16" s="1" t="s">
        <v>62</v>
      </c>
      <c r="V16" s="1" t="s">
        <v>63</v>
      </c>
      <c r="W16" s="1" t="s">
        <v>64</v>
      </c>
    </row>
    <row r="17" spans="2:23">
      <c r="B17" s="1">
        <v>-9.8865390898882186</v>
      </c>
      <c r="C17" s="1">
        <v>-13.782921722615015</v>
      </c>
      <c r="D17" s="1">
        <v>13.43849321768446</v>
      </c>
      <c r="E17" s="1">
        <v>21.989157160611182</v>
      </c>
      <c r="F17" s="1">
        <v>-11.722628715995285</v>
      </c>
      <c r="G17" s="1">
        <v>4.7880710168923795</v>
      </c>
      <c r="H17" s="1">
        <v>19.051212085714702</v>
      </c>
      <c r="I17" s="1">
        <v>23.083583531141425</v>
      </c>
      <c r="J17" s="1">
        <v>-12.605333008293023</v>
      </c>
      <c r="K17" s="1">
        <v>19.233507340750585</v>
      </c>
      <c r="L17" s="1">
        <v>47.311017362060419</v>
      </c>
      <c r="M17" s="1">
        <v>46.695946931152335</v>
      </c>
      <c r="N17" s="1">
        <v>-10.844253512709612</v>
      </c>
      <c r="O17" s="1">
        <v>31.942838420248588</v>
      </c>
      <c r="P17" s="1">
        <v>59.485607980883074</v>
      </c>
      <c r="Q17" s="1">
        <v>69.226563840045372</v>
      </c>
      <c r="R17" s="1">
        <v>33.140710282128609</v>
      </c>
      <c r="S17" s="1">
        <v>40.732212145595255</v>
      </c>
      <c r="T17" s="1">
        <v>70.106482424465895</v>
      </c>
      <c r="U17" s="1">
        <v>81.995610940827959</v>
      </c>
      <c r="V17" s="1">
        <v>66.949860380538269</v>
      </c>
      <c r="W17" s="1">
        <v>99.584169321990728</v>
      </c>
    </row>
    <row r="18" spans="2:23">
      <c r="B18">
        <v>-11.901353605226909</v>
      </c>
      <c r="C18">
        <v>-22.721018595666941</v>
      </c>
      <c r="D18">
        <v>-5.3997016269366993</v>
      </c>
      <c r="E18">
        <v>10.156857131473521</v>
      </c>
      <c r="F18">
        <v>-21.022264992810126</v>
      </c>
      <c r="G18">
        <v>-16.180202976426187</v>
      </c>
      <c r="H18">
        <v>2.8552220852578776</v>
      </c>
      <c r="I18">
        <v>16.98191641717149</v>
      </c>
      <c r="J18">
        <v>-12.971260624580964</v>
      </c>
      <c r="K18">
        <v>-9.6231348957366301</v>
      </c>
      <c r="L18">
        <v>29.056117872451377</v>
      </c>
      <c r="M18">
        <v>62.020992068276392</v>
      </c>
      <c r="N18">
        <v>-34.634265468541415</v>
      </c>
      <c r="O18">
        <v>26.04618457137834</v>
      </c>
      <c r="P18">
        <v>56.77690127309193</v>
      </c>
      <c r="Q18">
        <v>68.071001966363681</v>
      </c>
      <c r="R18">
        <v>31.768916112987533</v>
      </c>
      <c r="S18">
        <v>48.249545637915347</v>
      </c>
      <c r="T18">
        <v>56.971360452618839</v>
      </c>
      <c r="U18">
        <v>74.798179165426504</v>
      </c>
      <c r="V18">
        <v>60.350208209854017</v>
      </c>
      <c r="W18">
        <v>95.658343105584294</v>
      </c>
    </row>
    <row r="19" spans="2:23">
      <c r="B19">
        <v>-9.9761323584405073</v>
      </c>
      <c r="C19">
        <v>-10.986246865163002</v>
      </c>
      <c r="D19">
        <v>3.1640994665136049</v>
      </c>
      <c r="E19">
        <v>8.7297293191007466</v>
      </c>
      <c r="F19">
        <v>-28.61339113931442</v>
      </c>
      <c r="G19">
        <v>-34.163324883961423</v>
      </c>
      <c r="H19">
        <v>7.7320982668899916</v>
      </c>
      <c r="I19">
        <v>8.491616763021085</v>
      </c>
      <c r="J19">
        <v>-33.215802231884481</v>
      </c>
      <c r="K19">
        <v>-17.066323707643129</v>
      </c>
      <c r="L19">
        <v>19.410360645926907</v>
      </c>
      <c r="M19">
        <v>55.130820264164271</v>
      </c>
      <c r="N19">
        <v>-29.349474326477388</v>
      </c>
      <c r="O19">
        <v>13.48501408239488</v>
      </c>
      <c r="P19">
        <v>51.254060673150036</v>
      </c>
      <c r="Q19">
        <v>57.206560120010444</v>
      </c>
      <c r="R19">
        <v>4.272873508510755</v>
      </c>
      <c r="S19">
        <v>34.346301731270408</v>
      </c>
      <c r="T19">
        <v>51.927037406203283</v>
      </c>
      <c r="U19">
        <v>72.970288054639838</v>
      </c>
      <c r="V19">
        <v>59.778353634497307</v>
      </c>
      <c r="W19">
        <v>89.790965429944393</v>
      </c>
    </row>
    <row r="20" spans="2:23" s="5" customFormat="1">
      <c r="B20" s="8">
        <f>AVERAGE(B17:B19)</f>
        <v>-10.588008351185211</v>
      </c>
      <c r="C20" s="8">
        <f t="shared" ref="C20" si="44">AVERAGE(C17:C19)</f>
        <v>-15.830062394481653</v>
      </c>
      <c r="D20" s="8">
        <f t="shared" ref="D20" si="45">AVERAGE(D17:D19)</f>
        <v>3.7342970190871214</v>
      </c>
      <c r="E20" s="8">
        <f t="shared" ref="E20" si="46">AVERAGE(E17:E19)</f>
        <v>13.62524787039515</v>
      </c>
      <c r="F20" s="8">
        <f t="shared" ref="F20" si="47">AVERAGE(F17:F19)</f>
        <v>-20.45276161603994</v>
      </c>
      <c r="G20" s="8">
        <f t="shared" ref="G20" si="48">AVERAGE(G17:G19)</f>
        <v>-15.185152281165076</v>
      </c>
      <c r="H20" s="8">
        <f t="shared" ref="H20" si="49">AVERAGE(H17:H19)</f>
        <v>9.8795108126208575</v>
      </c>
      <c r="I20" s="8">
        <f t="shared" ref="I20" si="50">AVERAGE(I17:I19)</f>
        <v>16.185705570444668</v>
      </c>
      <c r="J20" s="8">
        <f t="shared" ref="J20" si="51">AVERAGE(J17:J19)</f>
        <v>-19.597465288252824</v>
      </c>
      <c r="K20" s="8">
        <f t="shared" ref="K20" si="52">AVERAGE(K17:K19)</f>
        <v>-2.4853170875430579</v>
      </c>
      <c r="L20" s="8">
        <f t="shared" ref="L20" si="53">AVERAGE(L17:L19)</f>
        <v>31.92583196014623</v>
      </c>
      <c r="M20" s="8">
        <f t="shared" ref="M20" si="54">AVERAGE(M17:M19)</f>
        <v>54.615919754530999</v>
      </c>
      <c r="N20" s="8">
        <f t="shared" ref="N20" si="55">AVERAGE(N17:N19)</f>
        <v>-24.942664435909474</v>
      </c>
      <c r="O20" s="8">
        <f t="shared" ref="O20" si="56">AVERAGE(O17:O19)</f>
        <v>23.824679024673937</v>
      </c>
      <c r="P20" s="8">
        <f t="shared" ref="P20" si="57">AVERAGE(P17:P19)</f>
        <v>55.838856642375013</v>
      </c>
      <c r="Q20" s="8">
        <f t="shared" ref="Q20" si="58">AVERAGE(Q17:Q19)</f>
        <v>64.83470864213983</v>
      </c>
      <c r="R20" s="8">
        <f t="shared" ref="R20" si="59">AVERAGE(R17:R19)</f>
        <v>23.060833301208962</v>
      </c>
      <c r="S20" s="8">
        <f t="shared" ref="S20" si="60">AVERAGE(S17:S19)</f>
        <v>41.109353171593675</v>
      </c>
      <c r="T20" s="8">
        <f t="shared" ref="T20" si="61">AVERAGE(T17:T19)</f>
        <v>59.66829342776267</v>
      </c>
      <c r="U20" s="8">
        <f t="shared" ref="U20" si="62">AVERAGE(U17:U19)</f>
        <v>76.588026053631424</v>
      </c>
      <c r="V20" s="8">
        <f t="shared" ref="V20" si="63">AVERAGE(V17:V19)</f>
        <v>62.359474074963202</v>
      </c>
      <c r="W20" s="8">
        <f t="shared" ref="W20" si="64">AVERAGE(W17:W19)</f>
        <v>95.01115928583981</v>
      </c>
    </row>
    <row r="21" spans="2:23">
      <c r="B21" s="1">
        <f t="shared" ref="B21:W21" si="65">STDEVA(B17:B19)</f>
        <v>1.1382721799630606</v>
      </c>
      <c r="C21" s="1">
        <f t="shared" si="65"/>
        <v>6.1293805224970743</v>
      </c>
      <c r="D21" s="1">
        <f t="shared" si="65"/>
        <v>9.4320326646857211</v>
      </c>
      <c r="E21" s="1">
        <f t="shared" si="65"/>
        <v>7.2784206672487333</v>
      </c>
      <c r="F21" s="1">
        <f t="shared" si="65"/>
        <v>8.4597703504508299</v>
      </c>
      <c r="G21" s="1">
        <f t="shared" si="65"/>
        <v>19.494753270325514</v>
      </c>
      <c r="H21" s="1">
        <f t="shared" si="65"/>
        <v>8.3087940463641363</v>
      </c>
      <c r="I21" s="1">
        <f t="shared" si="65"/>
        <v>7.3284948880937444</v>
      </c>
      <c r="J21" s="1">
        <f t="shared" si="65"/>
        <v>11.795244871888105</v>
      </c>
      <c r="K21" s="1">
        <f t="shared" si="65"/>
        <v>19.173699847257076</v>
      </c>
      <c r="L21" s="1">
        <f t="shared" si="65"/>
        <v>14.169971965629196</v>
      </c>
      <c r="M21" s="1">
        <f t="shared" si="65"/>
        <v>7.6754865653480202</v>
      </c>
      <c r="N21" s="1">
        <f t="shared" si="65"/>
        <v>12.492243484393034</v>
      </c>
      <c r="O21" s="1">
        <f t="shared" si="65"/>
        <v>9.4273079398253987</v>
      </c>
      <c r="P21" s="1">
        <f t="shared" si="65"/>
        <v>4.195180397405383</v>
      </c>
      <c r="Q21" s="1">
        <f t="shared" si="65"/>
        <v>6.6313888603915601</v>
      </c>
      <c r="R21" s="1">
        <f t="shared" si="65"/>
        <v>16.285301031594592</v>
      </c>
      <c r="S21" s="1">
        <f t="shared" si="65"/>
        <v>6.9592905024170975</v>
      </c>
      <c r="T21" s="1">
        <f t="shared" si="65"/>
        <v>9.3849955193022581</v>
      </c>
      <c r="U21" s="1">
        <f t="shared" si="65"/>
        <v>4.7714544126922576</v>
      </c>
      <c r="V21" s="1">
        <f t="shared" si="65"/>
        <v>3.985660452126782</v>
      </c>
      <c r="W21" s="1">
        <f t="shared" si="65"/>
        <v>4.9285744176386519</v>
      </c>
    </row>
    <row r="22" spans="2:23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2:23">
      <c r="B23" s="1" t="s">
        <v>65</v>
      </c>
      <c r="C23" s="1" t="s">
        <v>66</v>
      </c>
      <c r="D23" s="1" t="s">
        <v>67</v>
      </c>
      <c r="E23" s="1" t="s">
        <v>68</v>
      </c>
      <c r="F23" s="1" t="s">
        <v>69</v>
      </c>
      <c r="G23" s="1" t="s">
        <v>70</v>
      </c>
      <c r="H23" s="1" t="s">
        <v>71</v>
      </c>
      <c r="I23" s="1" t="s">
        <v>72</v>
      </c>
      <c r="J23" s="1" t="s">
        <v>73</v>
      </c>
      <c r="K23" s="1" t="s">
        <v>74</v>
      </c>
      <c r="L23" s="1" t="s">
        <v>75</v>
      </c>
      <c r="M23" s="1" t="s">
        <v>76</v>
      </c>
      <c r="N23" s="1" t="s">
        <v>77</v>
      </c>
      <c r="O23" s="1" t="s">
        <v>78</v>
      </c>
      <c r="P23" s="1" t="s">
        <v>79</v>
      </c>
      <c r="Q23" s="1" t="s">
        <v>80</v>
      </c>
      <c r="R23" s="1" t="s">
        <v>81</v>
      </c>
      <c r="S23" s="1" t="s">
        <v>82</v>
      </c>
      <c r="T23" s="1" t="s">
        <v>83</v>
      </c>
      <c r="U23" s="1" t="s">
        <v>84</v>
      </c>
      <c r="V23" s="1" t="s">
        <v>85</v>
      </c>
      <c r="W23" s="1" t="s">
        <v>86</v>
      </c>
    </row>
    <row r="24" spans="2:23">
      <c r="B24" s="1">
        <v>-11.484877039535611</v>
      </c>
      <c r="C24" s="1">
        <v>-8.259960208526671</v>
      </c>
      <c r="D24" s="1">
        <v>1.2276204497930927</v>
      </c>
      <c r="E24" s="1">
        <v>27.623114161687273</v>
      </c>
      <c r="F24" s="1">
        <v>-16.25284707303598</v>
      </c>
      <c r="G24" s="1">
        <v>11.626876738038442</v>
      </c>
      <c r="H24" s="1">
        <v>23.191790925715509</v>
      </c>
      <c r="I24" s="1">
        <v>49.161734865826809</v>
      </c>
      <c r="J24" s="1">
        <v>7.8131417941067784</v>
      </c>
      <c r="K24" s="1">
        <v>14.025545324081182</v>
      </c>
      <c r="L24" s="1">
        <v>46.913177033258791</v>
      </c>
      <c r="M24" s="1">
        <v>72.590265989111742</v>
      </c>
      <c r="N24" s="1">
        <v>2.2236832118383889</v>
      </c>
      <c r="O24" s="1">
        <v>28.738285205239993</v>
      </c>
      <c r="P24" s="1">
        <v>53.366972689238644</v>
      </c>
      <c r="Q24" s="1">
        <v>74.657610437115721</v>
      </c>
      <c r="R24" s="1">
        <v>17.306769380908417</v>
      </c>
      <c r="S24" s="1">
        <v>35.604990546285748</v>
      </c>
      <c r="T24" s="1">
        <v>48.795372656166592</v>
      </c>
      <c r="U24" s="1">
        <v>72.982270761824225</v>
      </c>
      <c r="V24" s="1">
        <v>59.19336302234327</v>
      </c>
      <c r="W24" s="1">
        <v>94.202214076859775</v>
      </c>
    </row>
    <row r="25" spans="2:23">
      <c r="B25" s="1">
        <v>-17.354994901774454</v>
      </c>
      <c r="C25" s="1">
        <v>6.6212782168907749</v>
      </c>
      <c r="D25" s="1">
        <v>-3.6708206211797654</v>
      </c>
      <c r="E25" s="1">
        <v>9.9117051424290779</v>
      </c>
      <c r="F25" s="1">
        <v>-34.098553241668874</v>
      </c>
      <c r="G25" s="1">
        <v>-9.1129680951764502</v>
      </c>
      <c r="H25" s="1">
        <v>-3.639038449753615</v>
      </c>
      <c r="I25" s="1">
        <v>23.073116253944637</v>
      </c>
      <c r="J25" s="1">
        <v>-15.129119452883897</v>
      </c>
      <c r="K25" s="1">
        <v>0.55202429235773609</v>
      </c>
      <c r="L25" s="1">
        <v>20.039060354342464</v>
      </c>
      <c r="M25" s="1">
        <v>68.384018678545885</v>
      </c>
      <c r="N25" s="1">
        <v>-10.399062174375389</v>
      </c>
      <c r="O25" s="1">
        <v>23.794009389894338</v>
      </c>
      <c r="P25" s="1">
        <v>41.75979781644093</v>
      </c>
      <c r="Q25" s="1">
        <v>68.194242724684401</v>
      </c>
      <c r="R25" s="1">
        <v>11.520420479942787</v>
      </c>
      <c r="S25" s="1">
        <v>22.94541908584517</v>
      </c>
      <c r="T25" s="1">
        <v>37.84486599718057</v>
      </c>
      <c r="U25" s="1">
        <v>66.648308653760097</v>
      </c>
      <c r="V25" s="1">
        <v>56.578822756955596</v>
      </c>
      <c r="W25" s="1">
        <v>94.987744147177466</v>
      </c>
    </row>
    <row r="26" spans="2:23">
      <c r="B26" s="1">
        <v>-9.0495732593342417</v>
      </c>
      <c r="C26" s="1">
        <v>-5.7903928506870761</v>
      </c>
      <c r="D26" s="1">
        <v>-7.4288304459260671E-2</v>
      </c>
      <c r="E26" s="1">
        <v>15.05408544627444</v>
      </c>
      <c r="F26" s="1">
        <v>-29.931473218220368</v>
      </c>
      <c r="G26" s="1">
        <v>-1.2254108964167061</v>
      </c>
      <c r="H26" s="1">
        <v>5.8227348690559264</v>
      </c>
      <c r="I26" s="1">
        <v>31.170181896398407</v>
      </c>
      <c r="J26" s="1">
        <v>-32.321363508151862</v>
      </c>
      <c r="K26" s="1">
        <v>-17.818309998432241</v>
      </c>
      <c r="L26" s="1">
        <v>27.525461873430242</v>
      </c>
      <c r="M26" s="1">
        <v>62.576784892536594</v>
      </c>
      <c r="N26" s="1">
        <v>-17.729807603483604</v>
      </c>
      <c r="O26" s="1">
        <v>-11.524624733036445</v>
      </c>
      <c r="P26" s="1">
        <v>23.079047933689417</v>
      </c>
      <c r="Q26" s="1">
        <v>63.184519179368813</v>
      </c>
      <c r="R26" s="1">
        <v>0.3271696620081746</v>
      </c>
      <c r="S26" s="1">
        <v>25.877254297085585</v>
      </c>
      <c r="T26" s="1">
        <v>17.46275127555122</v>
      </c>
      <c r="U26" s="1">
        <v>69.154628708759049</v>
      </c>
      <c r="V26" s="1">
        <v>54.189152928397398</v>
      </c>
      <c r="W26" s="1">
        <v>84.375350038746944</v>
      </c>
    </row>
    <row r="27" spans="2:23" s="5" customFormat="1">
      <c r="B27" s="8">
        <f>AVERAGE(B24:B26)</f>
        <v>-12.629815066881434</v>
      </c>
      <c r="C27" s="8">
        <f t="shared" ref="C27" si="66">AVERAGE(C24:C26)</f>
        <v>-2.4763582807743241</v>
      </c>
      <c r="D27" s="8">
        <f t="shared" ref="D27" si="67">AVERAGE(D24:D26)</f>
        <v>-0.83916282528197783</v>
      </c>
      <c r="E27" s="8">
        <f t="shared" ref="E27" si="68">AVERAGE(E24:E26)</f>
        <v>17.529634916796933</v>
      </c>
      <c r="F27" s="8">
        <f t="shared" ref="F27" si="69">AVERAGE(F24:F26)</f>
        <v>-26.760957844308408</v>
      </c>
      <c r="G27" s="8">
        <f t="shared" ref="G27" si="70">AVERAGE(G24:G26)</f>
        <v>0.42949924881509527</v>
      </c>
      <c r="H27" s="8">
        <f t="shared" ref="H27" si="71">AVERAGE(H24:H26)</f>
        <v>8.4584957816726085</v>
      </c>
      <c r="I27" s="8">
        <f t="shared" ref="I27" si="72">AVERAGE(I24:I26)</f>
        <v>34.468344338723284</v>
      </c>
      <c r="J27" s="8">
        <f t="shared" ref="J27" si="73">AVERAGE(J24:J26)</f>
        <v>-13.212447055642992</v>
      </c>
      <c r="K27" s="8">
        <f t="shared" ref="K27" si="74">AVERAGE(K24:K26)</f>
        <v>-1.0802467939977742</v>
      </c>
      <c r="L27" s="8">
        <f t="shared" ref="L27" si="75">AVERAGE(L24:L26)</f>
        <v>31.492566420343834</v>
      </c>
      <c r="M27" s="8">
        <f t="shared" ref="M27" si="76">AVERAGE(M24:M26)</f>
        <v>67.850356520064736</v>
      </c>
      <c r="N27" s="8">
        <f t="shared" ref="N27" si="77">AVERAGE(N24:N26)</f>
        <v>-8.635062188673535</v>
      </c>
      <c r="O27" s="8">
        <f t="shared" ref="O27" si="78">AVERAGE(O24:O26)</f>
        <v>13.669223287365961</v>
      </c>
      <c r="P27" s="8">
        <f t="shared" ref="P27" si="79">AVERAGE(P24:P26)</f>
        <v>39.401939479789661</v>
      </c>
      <c r="Q27" s="8">
        <f t="shared" ref="Q27" si="80">AVERAGE(Q24:Q26)</f>
        <v>68.678790780389647</v>
      </c>
      <c r="R27" s="8">
        <f t="shared" ref="R27" si="81">AVERAGE(R24:R26)</f>
        <v>9.7181198409531273</v>
      </c>
      <c r="S27" s="8">
        <f t="shared" ref="S27" si="82">AVERAGE(S24:S26)</f>
        <v>28.14255464307217</v>
      </c>
      <c r="T27" s="8">
        <f t="shared" ref="T27" si="83">AVERAGE(T24:T26)</f>
        <v>34.700996642966125</v>
      </c>
      <c r="U27" s="8">
        <f t="shared" ref="U27" si="84">AVERAGE(U24:U26)</f>
        <v>69.595069374781119</v>
      </c>
      <c r="V27" s="8">
        <f t="shared" ref="V27" si="85">AVERAGE(V24:V26)</f>
        <v>56.653779569232086</v>
      </c>
      <c r="W27" s="8">
        <f t="shared" ref="W27" si="86">AVERAGE(W24:W26)</f>
        <v>91.188436087594724</v>
      </c>
    </row>
    <row r="28" spans="2:23">
      <c r="B28">
        <f t="shared" ref="B28:W28" si="87">STDEVA(B24:B26)</f>
        <v>4.269446038952311</v>
      </c>
      <c r="C28">
        <f t="shared" si="87"/>
        <v>7.9749566216038303</v>
      </c>
      <c r="D28">
        <f t="shared" si="87"/>
        <v>2.5372142215235329</v>
      </c>
      <c r="E28">
        <f t="shared" si="87"/>
        <v>9.1115180539588536</v>
      </c>
      <c r="F28">
        <f t="shared" si="87"/>
        <v>9.3357609741496042</v>
      </c>
      <c r="G28">
        <f t="shared" si="87"/>
        <v>10.468492566652133</v>
      </c>
      <c r="H28">
        <f t="shared" si="87"/>
        <v>13.608224643032706</v>
      </c>
      <c r="I28">
        <f t="shared" si="87"/>
        <v>13.353367061944834</v>
      </c>
      <c r="J28">
        <f t="shared" si="87"/>
        <v>20.135785402437516</v>
      </c>
      <c r="K28">
        <f t="shared" si="87"/>
        <v>15.984555424684347</v>
      </c>
      <c r="L28">
        <f t="shared" si="87"/>
        <v>13.86931777999945</v>
      </c>
      <c r="M28">
        <f t="shared" si="87"/>
        <v>5.0280261924947274</v>
      </c>
      <c r="N28">
        <f t="shared" si="87"/>
        <v>10.093028331053663</v>
      </c>
      <c r="O28">
        <f t="shared" si="87"/>
        <v>21.958118074892113</v>
      </c>
      <c r="P28">
        <f t="shared" si="87"/>
        <v>15.281008423897962</v>
      </c>
      <c r="Q28">
        <f t="shared" si="87"/>
        <v>5.7518732484176782</v>
      </c>
      <c r="R28">
        <f t="shared" si="87"/>
        <v>8.6320865002904252</v>
      </c>
      <c r="S28">
        <f t="shared" si="87"/>
        <v>6.6268300592097171</v>
      </c>
      <c r="T28">
        <f t="shared" si="87"/>
        <v>15.901139158328419</v>
      </c>
      <c r="U28">
        <f t="shared" si="87"/>
        <v>3.1898683329900184</v>
      </c>
      <c r="V28">
        <f t="shared" si="87"/>
        <v>2.5029469748413424</v>
      </c>
      <c r="W28">
        <f t="shared" si="87"/>
        <v>5.913363721655938</v>
      </c>
    </row>
    <row r="30" spans="2:23">
      <c r="B30" s="1" t="s">
        <v>87</v>
      </c>
      <c r="C30" s="1" t="s">
        <v>88</v>
      </c>
      <c r="D30" s="1" t="s">
        <v>89</v>
      </c>
      <c r="E30" s="1" t="s">
        <v>90</v>
      </c>
      <c r="F30" s="1" t="s">
        <v>91</v>
      </c>
      <c r="G30" s="1" t="s">
        <v>92</v>
      </c>
      <c r="H30" s="1" t="s">
        <v>93</v>
      </c>
      <c r="I30" s="1" t="s">
        <v>94</v>
      </c>
      <c r="J30" s="1" t="s">
        <v>95</v>
      </c>
      <c r="K30" s="1" t="s">
        <v>96</v>
      </c>
      <c r="L30" s="1" t="s">
        <v>97</v>
      </c>
      <c r="M30" s="1" t="s">
        <v>98</v>
      </c>
      <c r="N30" s="1" t="s">
        <v>99</v>
      </c>
      <c r="O30" s="1" t="s">
        <v>100</v>
      </c>
      <c r="P30" s="1" t="s">
        <v>101</v>
      </c>
      <c r="Q30" s="1" t="s">
        <v>102</v>
      </c>
      <c r="R30" s="1" t="s">
        <v>103</v>
      </c>
      <c r="S30" s="1" t="s">
        <v>104</v>
      </c>
      <c r="T30" s="1" t="s">
        <v>105</v>
      </c>
      <c r="U30" s="1" t="s">
        <v>106</v>
      </c>
      <c r="V30" s="1" t="s">
        <v>107</v>
      </c>
      <c r="W30" s="1" t="s">
        <v>108</v>
      </c>
    </row>
    <row r="31" spans="2:23">
      <c r="B31" s="1">
        <v>20.384992969473036</v>
      </c>
      <c r="C31" s="1">
        <v>8.561986539752521</v>
      </c>
      <c r="D31" s="1">
        <v>15.936813670922694</v>
      </c>
      <c r="E31" s="1">
        <v>20.696807606272309</v>
      </c>
      <c r="F31" s="1">
        <v>23.688696326539805</v>
      </c>
      <c r="G31" s="1">
        <v>23.217749590731572</v>
      </c>
      <c r="H31" s="1">
        <v>30.723989796891704</v>
      </c>
      <c r="I31" s="1">
        <v>31.90048646539012</v>
      </c>
      <c r="J31" s="1">
        <v>14.538652212694792</v>
      </c>
      <c r="K31" s="1">
        <v>31.452178270248083</v>
      </c>
      <c r="L31" s="1">
        <v>39.898572242936432</v>
      </c>
      <c r="M31" s="1">
        <v>58.436107853218132</v>
      </c>
      <c r="N31" s="1">
        <v>45.604017156134638</v>
      </c>
      <c r="O31" s="1">
        <v>51.279226823789756</v>
      </c>
      <c r="P31" s="1">
        <v>61.502440513890647</v>
      </c>
      <c r="Q31" s="1">
        <v>69.33092957391473</v>
      </c>
      <c r="R31" s="1">
        <v>28.869302114829104</v>
      </c>
      <c r="S31" s="1">
        <v>35.403515279079514</v>
      </c>
      <c r="T31" s="1">
        <v>63.622888055835823</v>
      </c>
      <c r="U31" s="1">
        <v>75.272990837116623</v>
      </c>
      <c r="V31" s="1">
        <v>59.9598379813675</v>
      </c>
      <c r="W31" s="1">
        <v>77.837721077232587</v>
      </c>
    </row>
    <row r="32" spans="2:23">
      <c r="B32">
        <v>14.472748943360477</v>
      </c>
      <c r="C32">
        <v>5.8814143902777447</v>
      </c>
      <c r="D32">
        <v>8.5326156911589575</v>
      </c>
      <c r="E32">
        <v>10.202912529585975</v>
      </c>
      <c r="F32">
        <v>-4.6889715862827943</v>
      </c>
      <c r="G32">
        <v>1.8096067507608333</v>
      </c>
      <c r="H32">
        <v>21.778519370451079</v>
      </c>
      <c r="I32">
        <v>20.238664589439576</v>
      </c>
      <c r="J32">
        <v>15.936875787023638</v>
      </c>
      <c r="K32">
        <v>28.103671260067593</v>
      </c>
      <c r="L32">
        <v>44.275509077312243</v>
      </c>
      <c r="M32">
        <v>49.334024014184266</v>
      </c>
      <c r="N32">
        <v>37.548645481505652</v>
      </c>
      <c r="O32">
        <v>42.063303538414971</v>
      </c>
      <c r="P32">
        <v>36.90131395149416</v>
      </c>
      <c r="Q32">
        <v>65.907369425649861</v>
      </c>
      <c r="R32">
        <v>23.31513421481948</v>
      </c>
      <c r="S32">
        <v>36.137123443247724</v>
      </c>
      <c r="T32">
        <v>62.71492544116655</v>
      </c>
      <c r="U32">
        <v>66.689568096743713</v>
      </c>
      <c r="V32">
        <v>61.047304549003137</v>
      </c>
      <c r="W32">
        <v>79.015296885168453</v>
      </c>
    </row>
    <row r="33" spans="2:23">
      <c r="B33" s="1">
        <v>18.413776857779087</v>
      </c>
      <c r="C33" s="1">
        <v>9.0172268355838767</v>
      </c>
      <c r="D33" s="1">
        <v>16.09115308430605</v>
      </c>
      <c r="E33" s="1">
        <v>9.5333911059176746</v>
      </c>
      <c r="F33" s="1">
        <v>6.242570453561016</v>
      </c>
      <c r="G33" s="1">
        <v>12.223745324710986</v>
      </c>
      <c r="H33" s="1">
        <v>-6.6284437212135199</v>
      </c>
      <c r="I33" s="1">
        <v>-8.7956395321532721</v>
      </c>
      <c r="J33" s="1">
        <v>-14.61974377047413</v>
      </c>
      <c r="K33" s="1">
        <v>12.895305035025494</v>
      </c>
      <c r="L33" s="1">
        <v>32.357339069195156</v>
      </c>
      <c r="M33" s="1">
        <v>47.768167479546406</v>
      </c>
      <c r="N33" s="1">
        <v>24.455605944928614</v>
      </c>
      <c r="O33" s="1">
        <v>26.6227427148023</v>
      </c>
      <c r="P33" s="1">
        <v>45.49507215919968</v>
      </c>
      <c r="Q33" s="1">
        <v>60.962195294697366</v>
      </c>
      <c r="R33" s="1">
        <v>24.475606751739949</v>
      </c>
      <c r="S33" s="1">
        <v>15.71103163691186</v>
      </c>
      <c r="T33" s="1">
        <v>42.288615746606951</v>
      </c>
      <c r="U33" s="1">
        <v>56.560429296725331</v>
      </c>
      <c r="V33" s="1">
        <v>51.977527894071564</v>
      </c>
      <c r="W33" s="1">
        <v>80.012835011596991</v>
      </c>
    </row>
    <row r="34" spans="2:23" s="5" customFormat="1">
      <c r="B34" s="8">
        <f>AVERAGE(B31:B33)</f>
        <v>17.757172923537535</v>
      </c>
      <c r="C34" s="8">
        <f t="shared" ref="C34" si="88">AVERAGE(C31:C33)</f>
        <v>7.8202092552047135</v>
      </c>
      <c r="D34" s="8">
        <f t="shared" ref="D34" si="89">AVERAGE(D31:D33)</f>
        <v>13.5201941487959</v>
      </c>
      <c r="E34" s="8">
        <f t="shared" ref="E34" si="90">AVERAGE(E31:E33)</f>
        <v>13.477703747258651</v>
      </c>
      <c r="F34" s="8">
        <f t="shared" ref="F34" si="91">AVERAGE(F31:F33)</f>
        <v>8.4140983979393429</v>
      </c>
      <c r="G34" s="8">
        <f t="shared" ref="G34" si="92">AVERAGE(G31:G33)</f>
        <v>12.417033888734464</v>
      </c>
      <c r="H34" s="8">
        <f t="shared" ref="H34" si="93">AVERAGE(H31:H33)</f>
        <v>15.291355148709753</v>
      </c>
      <c r="I34" s="8">
        <f t="shared" ref="I34" si="94">AVERAGE(I31:I33)</f>
        <v>14.447837174225475</v>
      </c>
      <c r="J34" s="8">
        <f t="shared" ref="J34" si="95">AVERAGE(J31:J33)</f>
        <v>5.2852614097480997</v>
      </c>
      <c r="K34" s="8">
        <f t="shared" ref="K34" si="96">AVERAGE(K31:K33)</f>
        <v>24.150384855113725</v>
      </c>
      <c r="L34" s="8">
        <f t="shared" ref="L34" si="97">AVERAGE(L31:L33)</f>
        <v>38.843806796481282</v>
      </c>
      <c r="M34" s="8">
        <f t="shared" ref="M34" si="98">AVERAGE(M31:M33)</f>
        <v>51.846099782316266</v>
      </c>
      <c r="N34" s="8">
        <f t="shared" ref="N34" si="99">AVERAGE(N31:N33)</f>
        <v>35.869422860856304</v>
      </c>
      <c r="O34" s="8">
        <f t="shared" ref="O34" si="100">AVERAGE(O31:O33)</f>
        <v>39.988424359002344</v>
      </c>
      <c r="P34" s="8">
        <f t="shared" ref="P34" si="101">AVERAGE(P31:P33)</f>
        <v>47.966275541528169</v>
      </c>
      <c r="Q34" s="8">
        <f t="shared" ref="Q34" si="102">AVERAGE(Q31:Q33)</f>
        <v>65.400164764753981</v>
      </c>
      <c r="R34" s="8">
        <f t="shared" ref="R34" si="103">AVERAGE(R31:R33)</f>
        <v>25.55334769379618</v>
      </c>
      <c r="S34" s="8">
        <f t="shared" ref="S34" si="104">AVERAGE(S31:S33)</f>
        <v>29.083890119746361</v>
      </c>
      <c r="T34" s="8">
        <f t="shared" ref="T34" si="105">AVERAGE(T31:T33)</f>
        <v>56.208809747869772</v>
      </c>
      <c r="U34" s="8">
        <f t="shared" ref="U34" si="106">AVERAGE(U31:U33)</f>
        <v>66.174329410195227</v>
      </c>
      <c r="V34" s="8">
        <f t="shared" ref="V34" si="107">AVERAGE(V31:V33)</f>
        <v>57.661556808147395</v>
      </c>
      <c r="W34" s="8">
        <f t="shared" ref="W34" si="108">AVERAGE(W31:W33)</f>
        <v>78.95528432466601</v>
      </c>
    </row>
    <row r="35" spans="2:23">
      <c r="B35">
        <f t="shared" ref="B35:W35" si="109">STDEVA(B31:B33)</f>
        <v>3.0103162459984132</v>
      </c>
      <c r="C35">
        <f t="shared" si="109"/>
        <v>1.6944040480173415</v>
      </c>
      <c r="D35">
        <f t="shared" si="109"/>
        <v>4.3200589483181782</v>
      </c>
      <c r="E35">
        <f t="shared" si="109"/>
        <v>6.260883334610793</v>
      </c>
      <c r="F35">
        <f t="shared" si="109"/>
        <v>14.312919312723114</v>
      </c>
      <c r="G35">
        <f t="shared" si="109"/>
        <v>10.705380204172307</v>
      </c>
      <c r="H35">
        <f t="shared" si="109"/>
        <v>19.50291124834952</v>
      </c>
      <c r="I35">
        <f t="shared" si="109"/>
        <v>20.956954201805623</v>
      </c>
      <c r="J35">
        <f t="shared" si="109"/>
        <v>17.252410866584924</v>
      </c>
      <c r="K35">
        <f t="shared" si="109"/>
        <v>9.8899312998991569</v>
      </c>
      <c r="L35">
        <f t="shared" si="109"/>
        <v>6.0286890528432311</v>
      </c>
      <c r="M35">
        <f t="shared" si="109"/>
        <v>5.7605669384775666</v>
      </c>
      <c r="N35">
        <f t="shared" si="109"/>
        <v>10.673737192138525</v>
      </c>
      <c r="O35">
        <f t="shared" si="109"/>
        <v>12.458506927439512</v>
      </c>
      <c r="P35">
        <f t="shared" si="109"/>
        <v>12.48535108246403</v>
      </c>
      <c r="Q35">
        <f t="shared" si="109"/>
        <v>4.2073591224261824</v>
      </c>
      <c r="R35">
        <f t="shared" si="109"/>
        <v>2.9297336771475515</v>
      </c>
      <c r="S35">
        <f t="shared" si="109"/>
        <v>11.587042471488274</v>
      </c>
      <c r="T35">
        <f t="shared" si="109"/>
        <v>12.063786710730762</v>
      </c>
      <c r="U35">
        <f t="shared" si="109"/>
        <v>9.3669148084531706</v>
      </c>
      <c r="V35">
        <f t="shared" si="109"/>
        <v>4.9524523628167199</v>
      </c>
      <c r="W35">
        <f t="shared" si="109"/>
        <v>1.0887980930503569</v>
      </c>
    </row>
    <row r="37" spans="2:23">
      <c r="B37" s="1" t="s">
        <v>109</v>
      </c>
      <c r="C37" s="1" t="s">
        <v>110</v>
      </c>
      <c r="D37" s="1" t="s">
        <v>111</v>
      </c>
      <c r="E37" s="1" t="s">
        <v>112</v>
      </c>
      <c r="F37" s="1" t="s">
        <v>113</v>
      </c>
      <c r="G37" s="1" t="s">
        <v>114</v>
      </c>
      <c r="H37" s="1" t="s">
        <v>115</v>
      </c>
      <c r="I37" s="1" t="s">
        <v>116</v>
      </c>
      <c r="J37" s="1" t="s">
        <v>117</v>
      </c>
      <c r="K37" s="1" t="s">
        <v>118</v>
      </c>
      <c r="L37" s="1" t="s">
        <v>119</v>
      </c>
      <c r="M37" s="1" t="s">
        <v>120</v>
      </c>
      <c r="N37" s="1" t="s">
        <v>121</v>
      </c>
      <c r="O37" s="1" t="s">
        <v>122</v>
      </c>
      <c r="P37" s="1" t="s">
        <v>123</v>
      </c>
      <c r="Q37" s="1" t="s">
        <v>124</v>
      </c>
      <c r="R37" s="1" t="s">
        <v>125</v>
      </c>
      <c r="S37" s="1" t="s">
        <v>126</v>
      </c>
      <c r="T37" s="1" t="s">
        <v>127</v>
      </c>
      <c r="U37" s="1" t="s">
        <v>128</v>
      </c>
      <c r="V37" s="1" t="s">
        <v>129</v>
      </c>
      <c r="W37" s="1" t="s">
        <v>130</v>
      </c>
    </row>
    <row r="38" spans="2:23">
      <c r="B38" s="1">
        <v>-6.7957033899287547</v>
      </c>
      <c r="C38" s="1">
        <v>13.510119585687837</v>
      </c>
      <c r="D38" s="1">
        <v>10.402511125667695</v>
      </c>
      <c r="E38" s="1">
        <v>21.638428232615308</v>
      </c>
      <c r="F38" s="1">
        <v>11.122818978145494</v>
      </c>
      <c r="G38" s="1">
        <v>16.163185802265907</v>
      </c>
      <c r="H38" s="1">
        <v>24.650224295722158</v>
      </c>
      <c r="I38" s="1">
        <v>38.083822986136568</v>
      </c>
      <c r="J38" s="1">
        <v>9.5054510210211109</v>
      </c>
      <c r="K38" s="1">
        <v>20.330990489733022</v>
      </c>
      <c r="L38" s="1">
        <v>34.511405637668375</v>
      </c>
      <c r="M38" s="1">
        <v>43.567200523732204</v>
      </c>
      <c r="N38" s="1">
        <v>30.893566810337919</v>
      </c>
      <c r="O38" s="1">
        <v>39.594185624940771</v>
      </c>
      <c r="P38" s="1">
        <v>52.15938186001965</v>
      </c>
      <c r="Q38" s="1">
        <v>69.695028543765062</v>
      </c>
      <c r="R38" s="1">
        <v>16.370329207701065</v>
      </c>
      <c r="S38" s="1">
        <v>31.890130756033937</v>
      </c>
      <c r="T38" s="1">
        <v>49.617704393157666</v>
      </c>
      <c r="U38" s="1">
        <v>71.52220508058636</v>
      </c>
      <c r="V38" s="1">
        <v>70.350842491898007</v>
      </c>
      <c r="W38" s="1">
        <v>80.933950251228765</v>
      </c>
    </row>
    <row r="39" spans="2:23">
      <c r="B39">
        <v>-5.8240237942101505</v>
      </c>
      <c r="C39">
        <v>0.87537575920355915</v>
      </c>
      <c r="D39">
        <v>1.8314324616298345</v>
      </c>
      <c r="E39">
        <v>8.6794051412892657</v>
      </c>
      <c r="F39">
        <v>-9.2817927058071898</v>
      </c>
      <c r="G39">
        <v>-1.3335864372434274</v>
      </c>
      <c r="H39">
        <v>3.241234764628516</v>
      </c>
      <c r="I39">
        <v>21.677557547354734</v>
      </c>
      <c r="J39">
        <v>-1.2405350527859702</v>
      </c>
      <c r="K39">
        <v>12.603481168503055</v>
      </c>
      <c r="L39">
        <v>17.372154797428394</v>
      </c>
      <c r="M39">
        <v>39.780775510813989</v>
      </c>
      <c r="N39">
        <v>25.721514160515891</v>
      </c>
      <c r="O39">
        <v>50.903615424108715</v>
      </c>
      <c r="P39">
        <v>54.688718568153639</v>
      </c>
      <c r="Q39">
        <v>67.428636593140226</v>
      </c>
      <c r="R39">
        <v>19.781759079975032</v>
      </c>
      <c r="S39">
        <v>41.497603576932683</v>
      </c>
      <c r="T39">
        <v>46.390014883717207</v>
      </c>
      <c r="U39">
        <v>65.905914075037046</v>
      </c>
      <c r="V39">
        <v>61.10452721872479</v>
      </c>
      <c r="W39">
        <v>84.022679470822169</v>
      </c>
    </row>
    <row r="40" spans="2:23">
      <c r="B40" s="1">
        <v>-8.4528765259456478</v>
      </c>
      <c r="C40" s="1">
        <v>8.4363701648014509</v>
      </c>
      <c r="D40" s="1">
        <v>16.810944662276466</v>
      </c>
      <c r="E40" s="1">
        <v>24.198507787075677</v>
      </c>
      <c r="F40" s="1">
        <v>5.6007030437918468</v>
      </c>
      <c r="G40" s="1">
        <v>1.7706316685257166</v>
      </c>
      <c r="H40" s="1">
        <v>4.9599894999073149</v>
      </c>
      <c r="I40" s="1">
        <v>12.577465433175513</v>
      </c>
      <c r="J40" s="1">
        <v>-16.84867889900594</v>
      </c>
      <c r="K40" s="1">
        <v>6.3863113129685871</v>
      </c>
      <c r="L40" s="1">
        <v>13.613538533542819</v>
      </c>
      <c r="M40" s="1">
        <v>24.949923268229448</v>
      </c>
      <c r="N40" s="1">
        <v>30.863187326052653</v>
      </c>
      <c r="O40" s="1">
        <v>109.10046934965291</v>
      </c>
      <c r="P40" s="1">
        <v>19.673137258465566</v>
      </c>
      <c r="Q40" s="1">
        <v>53.019483836744776</v>
      </c>
      <c r="R40" s="1">
        <v>8.7743886913444786</v>
      </c>
      <c r="S40" s="1">
        <v>17.520871113472882</v>
      </c>
      <c r="T40" s="1">
        <v>28.80207919297958</v>
      </c>
      <c r="U40" s="1">
        <v>57.121156230969518</v>
      </c>
      <c r="V40" s="1">
        <v>51.851976995950636</v>
      </c>
      <c r="W40" s="1">
        <v>87.325437694944284</v>
      </c>
    </row>
    <row r="41" spans="2:23" s="5" customFormat="1">
      <c r="B41" s="8">
        <f>AVERAGE(B38:B40)</f>
        <v>-7.024201236694851</v>
      </c>
      <c r="C41" s="8">
        <f t="shared" ref="C41" si="110">AVERAGE(C38:C40)</f>
        <v>7.6072885032309498</v>
      </c>
      <c r="D41" s="8">
        <f t="shared" ref="D41" si="111">AVERAGE(D38:D40)</f>
        <v>9.6816294165246646</v>
      </c>
      <c r="E41" s="8">
        <f t="shared" ref="E41" si="112">AVERAGE(E38:E40)</f>
        <v>18.172113720326749</v>
      </c>
      <c r="F41" s="8">
        <f t="shared" ref="F41" si="113">AVERAGE(F38:F40)</f>
        <v>2.4805764387100502</v>
      </c>
      <c r="G41" s="8">
        <f t="shared" ref="G41" si="114">AVERAGE(G38:G40)</f>
        <v>5.5334103445160663</v>
      </c>
      <c r="H41" s="8">
        <f t="shared" ref="H41" si="115">AVERAGE(H38:H40)</f>
        <v>10.950482853419329</v>
      </c>
      <c r="I41" s="8">
        <f t="shared" ref="I41" si="116">AVERAGE(I38:I40)</f>
        <v>24.112948655555609</v>
      </c>
      <c r="J41" s="8">
        <f t="shared" ref="J41" si="117">AVERAGE(J38:J40)</f>
        <v>-2.8612543102569332</v>
      </c>
      <c r="K41" s="8">
        <f t="shared" ref="K41" si="118">AVERAGE(K38:K40)</f>
        <v>13.106927657068221</v>
      </c>
      <c r="L41" s="8">
        <f t="shared" ref="L41" si="119">AVERAGE(L38:L40)</f>
        <v>21.832366322879864</v>
      </c>
      <c r="M41" s="8">
        <f t="shared" ref="M41" si="120">AVERAGE(M38:M40)</f>
        <v>36.09929976759188</v>
      </c>
      <c r="N41" s="8">
        <f t="shared" ref="N41" si="121">AVERAGE(N38:N40)</f>
        <v>29.159422765635487</v>
      </c>
      <c r="O41" s="8">
        <f t="shared" ref="O41" si="122">AVERAGE(O38:O40)</f>
        <v>66.532756799567466</v>
      </c>
      <c r="P41" s="8">
        <f t="shared" ref="P41" si="123">AVERAGE(P38:P40)</f>
        <v>42.17374589554629</v>
      </c>
      <c r="Q41" s="8">
        <f t="shared" ref="Q41" si="124">AVERAGE(Q38:Q40)</f>
        <v>63.381049657883352</v>
      </c>
      <c r="R41" s="8">
        <f t="shared" ref="R41" si="125">AVERAGE(R38:R40)</f>
        <v>14.97549232634019</v>
      </c>
      <c r="S41" s="8">
        <f t="shared" ref="S41" si="126">AVERAGE(S38:S40)</f>
        <v>30.302868482146497</v>
      </c>
      <c r="T41" s="8">
        <f t="shared" ref="T41" si="127">AVERAGE(T38:T40)</f>
        <v>41.603266156618147</v>
      </c>
      <c r="U41" s="8">
        <f t="shared" ref="U41" si="128">AVERAGE(U38:U40)</f>
        <v>64.849758462197642</v>
      </c>
      <c r="V41" s="8">
        <f t="shared" ref="V41" si="129">AVERAGE(V38:V40)</f>
        <v>61.102448902191135</v>
      </c>
      <c r="W41" s="8">
        <f t="shared" ref="W41" si="130">AVERAGE(W38:W40)</f>
        <v>84.094022472331744</v>
      </c>
    </row>
    <row r="42" spans="2:23">
      <c r="B42">
        <f t="shared" ref="B42:W42" si="131">STDEVA(B38:B40)</f>
        <v>1.3292385492344285</v>
      </c>
      <c r="C42">
        <f t="shared" si="131"/>
        <v>6.3580437393419214</v>
      </c>
      <c r="D42">
        <f t="shared" si="131"/>
        <v>7.5157301223010293</v>
      </c>
      <c r="E42">
        <f t="shared" si="131"/>
        <v>8.3199843122562758</v>
      </c>
      <c r="F42">
        <f t="shared" si="131"/>
        <v>10.554072058548257</v>
      </c>
      <c r="G42">
        <f t="shared" si="131"/>
        <v>9.3355844607438421</v>
      </c>
      <c r="H42">
        <f t="shared" si="131"/>
        <v>11.895407355339835</v>
      </c>
      <c r="I42">
        <f t="shared" si="131"/>
        <v>12.926403842225451</v>
      </c>
      <c r="J42">
        <f t="shared" si="131"/>
        <v>13.25160704005628</v>
      </c>
      <c r="K42">
        <f t="shared" si="131"/>
        <v>6.9859582814999897</v>
      </c>
      <c r="L42">
        <f t="shared" si="131"/>
        <v>11.140032653194995</v>
      </c>
      <c r="M42">
        <f t="shared" si="131"/>
        <v>9.8394969809444124</v>
      </c>
      <c r="N42">
        <f t="shared" si="131"/>
        <v>2.9773549353634152</v>
      </c>
      <c r="O42">
        <f t="shared" si="131"/>
        <v>37.2958900471031</v>
      </c>
      <c r="P42">
        <f t="shared" si="131"/>
        <v>19.527094710301427</v>
      </c>
      <c r="Q42">
        <f t="shared" si="131"/>
        <v>9.0446485734828546</v>
      </c>
      <c r="R42">
        <f t="shared" si="131"/>
        <v>5.6346897130479698</v>
      </c>
      <c r="S42">
        <f t="shared" si="131"/>
        <v>12.066916592512829</v>
      </c>
      <c r="T42">
        <f t="shared" si="131"/>
        <v>11.203003420996573</v>
      </c>
      <c r="U42">
        <f t="shared" si="131"/>
        <v>7.2583848410759932</v>
      </c>
      <c r="V42">
        <f t="shared" si="131"/>
        <v>9.2494329230953287</v>
      </c>
      <c r="W42">
        <f t="shared" si="131"/>
        <v>3.1963409241962255</v>
      </c>
    </row>
    <row r="43" spans="2:23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 spans="2:23">
      <c r="B44" s="1" t="s">
        <v>131</v>
      </c>
      <c r="C44" s="1" t="s">
        <v>132</v>
      </c>
      <c r="D44" s="1" t="s">
        <v>133</v>
      </c>
      <c r="E44" s="1" t="s">
        <v>134</v>
      </c>
      <c r="F44" s="1" t="s">
        <v>135</v>
      </c>
      <c r="G44" s="1" t="s">
        <v>136</v>
      </c>
      <c r="H44" s="1" t="s">
        <v>137</v>
      </c>
      <c r="I44" s="1" t="s">
        <v>138</v>
      </c>
      <c r="J44" s="1" t="s">
        <v>139</v>
      </c>
      <c r="K44" s="1" t="s">
        <v>140</v>
      </c>
      <c r="L44" s="1" t="s">
        <v>141</v>
      </c>
      <c r="M44" s="1" t="s">
        <v>142</v>
      </c>
      <c r="N44" s="1" t="s">
        <v>143</v>
      </c>
      <c r="O44" s="1" t="s">
        <v>144</v>
      </c>
      <c r="P44" s="1" t="s">
        <v>145</v>
      </c>
      <c r="Q44" s="1" t="s">
        <v>146</v>
      </c>
      <c r="R44" s="1" t="s">
        <v>147</v>
      </c>
      <c r="S44" s="1" t="s">
        <v>148</v>
      </c>
      <c r="T44" s="1" t="s">
        <v>149</v>
      </c>
      <c r="U44" s="1" t="s">
        <v>150</v>
      </c>
      <c r="V44" s="1" t="s">
        <v>151</v>
      </c>
      <c r="W44" s="1" t="s">
        <v>152</v>
      </c>
    </row>
    <row r="45" spans="2:23">
      <c r="B45" s="1">
        <v>-5.3292572118112451</v>
      </c>
      <c r="C45" s="1">
        <v>-13.039677073297762</v>
      </c>
      <c r="D45" s="1">
        <v>8.529014301601066</v>
      </c>
      <c r="E45" s="1">
        <v>36.00599235825009</v>
      </c>
      <c r="F45" s="1">
        <v>12.393580312955633</v>
      </c>
      <c r="G45" s="1">
        <v>13.277272129664688</v>
      </c>
      <c r="H45" s="1">
        <v>74.100698306671347</v>
      </c>
      <c r="I45" s="1">
        <v>15.103261541322709</v>
      </c>
      <c r="J45" s="1">
        <v>-6.302454178959306</v>
      </c>
      <c r="K45" s="1">
        <v>26.08187450530141</v>
      </c>
      <c r="L45" s="1">
        <v>51.800441276599898</v>
      </c>
      <c r="M45" s="1">
        <v>58.78848156052949</v>
      </c>
      <c r="N45" s="1">
        <v>20.414190925207148</v>
      </c>
      <c r="O45" s="1">
        <v>46.295705736532398</v>
      </c>
      <c r="P45" s="1">
        <v>61.884435211826286</v>
      </c>
      <c r="Q45" s="1">
        <v>70.390277094448876</v>
      </c>
      <c r="R45" s="1">
        <v>43.007762531056166</v>
      </c>
      <c r="S45" s="1">
        <v>43.413927445598652</v>
      </c>
      <c r="T45" s="1">
        <v>70.425168280057605</v>
      </c>
      <c r="U45" s="1">
        <v>75.090494534954004</v>
      </c>
      <c r="V45" s="1">
        <v>66.130067584188438</v>
      </c>
      <c r="W45" s="1">
        <v>71.693899838804342</v>
      </c>
    </row>
    <row r="46" spans="2:23">
      <c r="B46">
        <v>1.2837882175490514</v>
      </c>
      <c r="C46">
        <v>-5.0816323046663516</v>
      </c>
      <c r="D46">
        <v>2.9074785829191723</v>
      </c>
      <c r="E46">
        <v>11.363187905789916</v>
      </c>
      <c r="F46">
        <v>-4.1539168506827968</v>
      </c>
      <c r="G46">
        <v>-7.7459767115231379</v>
      </c>
      <c r="H46">
        <v>4.9086064055654868</v>
      </c>
      <c r="I46">
        <v>18.969879426628559</v>
      </c>
      <c r="J46">
        <v>-4.5982184900937906</v>
      </c>
      <c r="K46">
        <v>1.8635884097906639</v>
      </c>
      <c r="L46">
        <v>19.992275044017301</v>
      </c>
      <c r="M46">
        <v>32.272762615987553</v>
      </c>
      <c r="N46">
        <v>22.808621295548644</v>
      </c>
      <c r="O46">
        <v>39.042763909233244</v>
      </c>
      <c r="P46">
        <v>62.158748186527404</v>
      </c>
      <c r="Q46">
        <v>66.056240566593033</v>
      </c>
      <c r="R46">
        <v>18.966890683869746</v>
      </c>
      <c r="S46">
        <v>36.494803737590658</v>
      </c>
      <c r="T46">
        <v>62.292635284849652</v>
      </c>
      <c r="U46">
        <v>70.011313628411102</v>
      </c>
      <c r="V46">
        <v>53.983157579883269</v>
      </c>
      <c r="W46">
        <v>76.555568710815237</v>
      </c>
    </row>
    <row r="47" spans="2:23">
      <c r="B47">
        <v>-3.0656665169563775</v>
      </c>
      <c r="C47">
        <v>-17.185036134476952</v>
      </c>
      <c r="D47">
        <v>17.219315778874183</v>
      </c>
      <c r="E47">
        <v>14.012696232109354</v>
      </c>
      <c r="F47">
        <v>2.9920662207281925</v>
      </c>
      <c r="G47">
        <v>-3.937092522720941</v>
      </c>
      <c r="H47">
        <v>3.3624016539780373</v>
      </c>
      <c r="I47">
        <v>11.324412382336703</v>
      </c>
      <c r="J47">
        <v>10.605331163799573</v>
      </c>
      <c r="K47">
        <v>5.5936014657283328</v>
      </c>
      <c r="L47">
        <v>31.280922487366531</v>
      </c>
      <c r="M47">
        <v>44.822387777417802</v>
      </c>
      <c r="N47">
        <v>8.9214987012816458</v>
      </c>
      <c r="O47">
        <v>21.414900161477807</v>
      </c>
      <c r="P47">
        <v>58.171256034783227</v>
      </c>
      <c r="Q47">
        <v>57.192315175713304</v>
      </c>
      <c r="R47">
        <v>11.132853754713736</v>
      </c>
      <c r="S47">
        <v>21.820945474142075</v>
      </c>
      <c r="T47">
        <v>47.468727258630203</v>
      </c>
      <c r="U47">
        <v>65.588747993747688</v>
      </c>
      <c r="V47">
        <v>55.074102418027657</v>
      </c>
      <c r="W47">
        <v>78.66729149264377</v>
      </c>
    </row>
    <row r="48" spans="2:23" s="5" customFormat="1">
      <c r="B48" s="8">
        <f>AVERAGE(B45:B47)</f>
        <v>-2.370378503739524</v>
      </c>
      <c r="C48" s="8">
        <f t="shared" ref="C48" si="132">AVERAGE(C45:C47)</f>
        <v>-11.768781837480356</v>
      </c>
      <c r="D48" s="8">
        <f t="shared" ref="D48" si="133">AVERAGE(D45:D47)</f>
        <v>9.5519362211314736</v>
      </c>
      <c r="E48" s="8">
        <f t="shared" ref="E48" si="134">AVERAGE(E45:E47)</f>
        <v>20.460625498716453</v>
      </c>
      <c r="F48" s="8">
        <f t="shared" ref="F48" si="135">AVERAGE(F45:F47)</f>
        <v>3.7439098943336764</v>
      </c>
      <c r="G48" s="8">
        <f t="shared" ref="G48" si="136">AVERAGE(G45:G47)</f>
        <v>0.53140096514020296</v>
      </c>
      <c r="H48" s="8">
        <f t="shared" ref="H48" si="137">AVERAGE(H45:H47)</f>
        <v>27.457235455404959</v>
      </c>
      <c r="I48" s="8">
        <f t="shared" ref="I48" si="138">AVERAGE(I45:I47)</f>
        <v>15.132517783429323</v>
      </c>
      <c r="J48" s="8">
        <f t="shared" ref="J48" si="139">AVERAGE(J45:J47)</f>
        <v>-9.8447168417841624E-2</v>
      </c>
      <c r="K48" s="8">
        <f t="shared" ref="K48" si="140">AVERAGE(K45:K47)</f>
        <v>11.179688126940135</v>
      </c>
      <c r="L48" s="8">
        <f t="shared" ref="L48" si="141">AVERAGE(L45:L47)</f>
        <v>34.357879602661249</v>
      </c>
      <c r="M48" s="8">
        <f t="shared" ref="M48" si="142">AVERAGE(M45:M47)</f>
        <v>45.294543984644953</v>
      </c>
      <c r="N48" s="8">
        <f t="shared" ref="N48" si="143">AVERAGE(N45:N47)</f>
        <v>17.381436974012477</v>
      </c>
      <c r="O48" s="8">
        <f t="shared" ref="O48" si="144">AVERAGE(O45:O47)</f>
        <v>35.584456602414484</v>
      </c>
      <c r="P48" s="8">
        <f t="shared" ref="P48" si="145">AVERAGE(P45:P47)</f>
        <v>60.738146477712313</v>
      </c>
      <c r="Q48" s="8">
        <f t="shared" ref="Q48" si="146">AVERAGE(Q45:Q47)</f>
        <v>64.546277612251743</v>
      </c>
      <c r="R48" s="8">
        <f t="shared" ref="R48" si="147">AVERAGE(R45:R47)</f>
        <v>24.369168989879881</v>
      </c>
      <c r="S48" s="8">
        <f t="shared" ref="S48" si="148">AVERAGE(S45:S47)</f>
        <v>33.909892219110461</v>
      </c>
      <c r="T48" s="8">
        <f t="shared" ref="T48" si="149">AVERAGE(T45:T47)</f>
        <v>60.062176941179153</v>
      </c>
      <c r="U48" s="8">
        <f t="shared" ref="U48" si="150">AVERAGE(U45:U47)</f>
        <v>70.23018538570426</v>
      </c>
      <c r="V48" s="8">
        <f t="shared" ref="V48" si="151">AVERAGE(V45:V47)</f>
        <v>58.395775860699786</v>
      </c>
      <c r="W48" s="8">
        <f t="shared" ref="W48" si="152">AVERAGE(W45:W47)</f>
        <v>75.638920014087773</v>
      </c>
    </row>
    <row r="49" spans="2:23">
      <c r="B49">
        <f t="shared" ref="B49:W49" si="153">STDEVA(B45:B47)</f>
        <v>3.360901892154553</v>
      </c>
      <c r="C49">
        <f t="shared" si="153"/>
        <v>6.1509736702562776</v>
      </c>
      <c r="D49">
        <f t="shared" si="153"/>
        <v>7.2105442180859134</v>
      </c>
      <c r="E49">
        <f t="shared" si="153"/>
        <v>13.52770478281235</v>
      </c>
      <c r="F49">
        <f t="shared" si="153"/>
        <v>8.2993293269583486</v>
      </c>
      <c r="G49">
        <f t="shared" si="153"/>
        <v>11.201331327030703</v>
      </c>
      <c r="H49">
        <f t="shared" si="153"/>
        <v>40.40182121330124</v>
      </c>
      <c r="I49">
        <f t="shared" si="153"/>
        <v>3.8228174854568859</v>
      </c>
      <c r="J49">
        <f t="shared" si="153"/>
        <v>9.3088268734430741</v>
      </c>
      <c r="K49">
        <f t="shared" si="153"/>
        <v>13.039732301352229</v>
      </c>
      <c r="L49">
        <f t="shared" si="153"/>
        <v>16.125774666257854</v>
      </c>
      <c r="M49">
        <f t="shared" si="153"/>
        <v>13.264163614774263</v>
      </c>
      <c r="N49">
        <f t="shared" si="153"/>
        <v>7.4236945575242697</v>
      </c>
      <c r="O49">
        <f t="shared" si="153"/>
        <v>12.79584067528249</v>
      </c>
      <c r="P49">
        <f t="shared" si="153"/>
        <v>2.2272195247713742</v>
      </c>
      <c r="Q49">
        <f t="shared" si="153"/>
        <v>6.7272981794113234</v>
      </c>
      <c r="R49">
        <f t="shared" si="153"/>
        <v>16.609964194625125</v>
      </c>
      <c r="S49">
        <f t="shared" si="153"/>
        <v>11.026130022527905</v>
      </c>
      <c r="T49">
        <f t="shared" si="153"/>
        <v>11.639620028579396</v>
      </c>
      <c r="U49">
        <f t="shared" si="153"/>
        <v>4.75465303339129</v>
      </c>
      <c r="V49">
        <f t="shared" si="153"/>
        <v>6.7202672199836853</v>
      </c>
      <c r="W49">
        <f t="shared" si="153"/>
        <v>3.5759238546658754</v>
      </c>
    </row>
    <row r="51" spans="2:23">
      <c r="B51" s="1" t="s">
        <v>153</v>
      </c>
      <c r="C51" s="1" t="s">
        <v>154</v>
      </c>
      <c r="D51" s="1" t="s">
        <v>155</v>
      </c>
      <c r="E51" s="1" t="s">
        <v>156</v>
      </c>
      <c r="F51" s="1" t="s">
        <v>157</v>
      </c>
      <c r="G51" s="1" t="s">
        <v>158</v>
      </c>
      <c r="H51" s="1" t="s">
        <v>159</v>
      </c>
      <c r="I51" s="1" t="s">
        <v>160</v>
      </c>
      <c r="J51" s="1" t="s">
        <v>161</v>
      </c>
      <c r="K51" s="1" t="s">
        <v>162</v>
      </c>
      <c r="L51" s="1" t="s">
        <v>163</v>
      </c>
      <c r="M51" s="1" t="s">
        <v>164</v>
      </c>
      <c r="N51" s="1" t="s">
        <v>165</v>
      </c>
      <c r="O51" s="1" t="s">
        <v>166</v>
      </c>
      <c r="P51" s="1" t="s">
        <v>167</v>
      </c>
      <c r="Q51" s="1" t="s">
        <v>168</v>
      </c>
      <c r="R51" s="1" t="s">
        <v>169</v>
      </c>
      <c r="S51" s="1" t="s">
        <v>170</v>
      </c>
      <c r="T51" s="1" t="s">
        <v>171</v>
      </c>
      <c r="U51" s="1" t="s">
        <v>172</v>
      </c>
      <c r="V51" s="1" t="s">
        <v>173</v>
      </c>
      <c r="W51" s="1" t="s">
        <v>174</v>
      </c>
    </row>
    <row r="52" spans="2:23">
      <c r="B52" s="1">
        <v>-7.1037534808881722</v>
      </c>
      <c r="C52" s="1">
        <v>-11.328220734109671</v>
      </c>
      <c r="D52" s="1">
        <v>13.768528155784615</v>
      </c>
      <c r="E52" s="1">
        <v>26.299271577902044</v>
      </c>
      <c r="F52" s="1">
        <v>-10.632531999497735</v>
      </c>
      <c r="G52" s="1">
        <v>32.755635435502896</v>
      </c>
      <c r="H52" s="1">
        <v>19.532685028491922</v>
      </c>
      <c r="I52" s="1">
        <v>30.233030640958642</v>
      </c>
      <c r="J52" s="1">
        <v>11.146347011659625</v>
      </c>
      <c r="K52" s="1">
        <v>33.237439561613002</v>
      </c>
      <c r="L52" s="1">
        <v>42.204577092984259</v>
      </c>
      <c r="M52" s="1">
        <v>57.251014427868427</v>
      </c>
      <c r="N52" s="1">
        <v>5.5666387925507248</v>
      </c>
      <c r="O52" s="1">
        <v>38.832588644600619</v>
      </c>
      <c r="P52" s="1">
        <v>30.080334378028379</v>
      </c>
      <c r="Q52" s="1">
        <v>70.718297061170304</v>
      </c>
      <c r="R52" s="1">
        <v>19.701032428707457</v>
      </c>
      <c r="S52" s="1">
        <v>39.314994081903706</v>
      </c>
      <c r="T52" s="1">
        <v>45.027097699857187</v>
      </c>
      <c r="U52" s="1">
        <v>73.104889943999311</v>
      </c>
      <c r="V52" s="1">
        <v>40.476783751136722</v>
      </c>
      <c r="W52" s="1">
        <v>82.029371136906832</v>
      </c>
    </row>
    <row r="53" spans="2:23">
      <c r="B53">
        <v>-16.349715608539057</v>
      </c>
      <c r="C53">
        <v>-11.461962122304142</v>
      </c>
      <c r="D53">
        <v>7.5110587647360267</v>
      </c>
      <c r="E53">
        <v>19.308099289945325</v>
      </c>
      <c r="F53">
        <v>-38.532116393622694</v>
      </c>
      <c r="G53">
        <v>4.9421939956877425</v>
      </c>
      <c r="H53">
        <v>17.784957517535414</v>
      </c>
      <c r="I53">
        <v>46.449183119695533</v>
      </c>
      <c r="J53">
        <v>-28.271882050583297</v>
      </c>
      <c r="K53">
        <v>14.321823773685887</v>
      </c>
      <c r="L53">
        <v>32.192712433266493</v>
      </c>
      <c r="M53">
        <v>40.493612281925415</v>
      </c>
      <c r="N53">
        <v>-17.941435670174169</v>
      </c>
      <c r="O53">
        <v>21.629529848455636</v>
      </c>
      <c r="P53">
        <v>30.375777070387688</v>
      </c>
      <c r="Q53">
        <v>56.487641388509971</v>
      </c>
      <c r="R53">
        <v>-5.5864394263392301</v>
      </c>
      <c r="S53">
        <v>32.365388956184518</v>
      </c>
      <c r="T53">
        <v>36.62166798051198</v>
      </c>
      <c r="U53">
        <v>64.312258767677065</v>
      </c>
      <c r="V53">
        <v>11.737903490710242</v>
      </c>
      <c r="W53">
        <v>72.470958648867864</v>
      </c>
    </row>
    <row r="54" spans="2:23">
      <c r="B54" s="1">
        <v>-6.5129612197591999</v>
      </c>
      <c r="C54" s="1">
        <v>-11.287777596673507</v>
      </c>
      <c r="D54" s="1">
        <v>0.42035091204333053</v>
      </c>
      <c r="E54" s="1">
        <v>17.795736888309698</v>
      </c>
      <c r="F54" s="1">
        <v>-12.154401362498369</v>
      </c>
      <c r="G54" s="1">
        <v>14.642814909804109</v>
      </c>
      <c r="H54" s="1">
        <v>10.778575460206234</v>
      </c>
      <c r="I54" s="1">
        <v>21.429419637466712</v>
      </c>
      <c r="J54" s="1">
        <v>-40.582777601614147</v>
      </c>
      <c r="K54" s="1">
        <v>16.27001498287845</v>
      </c>
      <c r="L54" s="1">
        <v>13.699953891644265</v>
      </c>
      <c r="M54" s="1">
        <v>36.434334270648314</v>
      </c>
      <c r="N54" s="1">
        <v>12.009436264895578</v>
      </c>
      <c r="O54" s="1">
        <v>31.273102791377472</v>
      </c>
      <c r="P54" s="1">
        <v>23.493035328549581</v>
      </c>
      <c r="Q54" s="1">
        <v>59.786664252925881</v>
      </c>
      <c r="R54" s="1">
        <v>-11.30416091818711</v>
      </c>
      <c r="S54" s="1">
        <v>22.094973772513633</v>
      </c>
      <c r="T54" s="1">
        <v>29.262364772396904</v>
      </c>
      <c r="U54" s="1">
        <v>62.336047467495582</v>
      </c>
      <c r="V54" s="1">
        <v>11.994264043406343</v>
      </c>
      <c r="W54" s="1">
        <v>72.48914534244804</v>
      </c>
    </row>
    <row r="55" spans="2:23" s="5" customFormat="1">
      <c r="B55" s="8">
        <f>AVERAGE(B52:B54)</f>
        <v>-9.9888101030621428</v>
      </c>
      <c r="C55" s="8">
        <f t="shared" ref="C55" si="154">AVERAGE(C52:C54)</f>
        <v>-11.359320151029108</v>
      </c>
      <c r="D55" s="8">
        <f t="shared" ref="D55" si="155">AVERAGE(D52:D54)</f>
        <v>7.2333126108546573</v>
      </c>
      <c r="E55" s="8">
        <f t="shared" ref="E55" si="156">AVERAGE(E52:E54)</f>
        <v>21.134369252052355</v>
      </c>
      <c r="F55" s="8">
        <f t="shared" ref="F55" si="157">AVERAGE(F52:F54)</f>
        <v>-20.439683251872932</v>
      </c>
      <c r="G55" s="8">
        <f t="shared" ref="G55" si="158">AVERAGE(G52:G54)</f>
        <v>17.446881446998251</v>
      </c>
      <c r="H55" s="8">
        <f t="shared" ref="H55" si="159">AVERAGE(H52:H54)</f>
        <v>16.032072668744522</v>
      </c>
      <c r="I55" s="8">
        <f t="shared" ref="I55" si="160">AVERAGE(I52:I54)</f>
        <v>32.703877799373629</v>
      </c>
      <c r="J55" s="8">
        <f t="shared" ref="J55" si="161">AVERAGE(J52:J54)</f>
        <v>-19.236104213512608</v>
      </c>
      <c r="K55" s="8">
        <f t="shared" ref="K55" si="162">AVERAGE(K52:K54)</f>
        <v>21.276426106059112</v>
      </c>
      <c r="L55" s="8">
        <f t="shared" ref="L55" si="163">AVERAGE(L52:L54)</f>
        <v>29.365747805965004</v>
      </c>
      <c r="M55" s="8">
        <f t="shared" ref="M55" si="164">AVERAGE(M52:M54)</f>
        <v>44.726320326814054</v>
      </c>
      <c r="N55" s="8">
        <f t="shared" ref="N55" si="165">AVERAGE(N52:N54)</f>
        <v>-0.12178687090928857</v>
      </c>
      <c r="O55" s="8">
        <f t="shared" ref="O55" si="166">AVERAGE(O52:O54)</f>
        <v>30.57840709481124</v>
      </c>
      <c r="P55" s="8">
        <f t="shared" ref="P55" si="167">AVERAGE(P52:P54)</f>
        <v>27.983048925655215</v>
      </c>
      <c r="Q55" s="8">
        <f t="shared" ref="Q55" si="168">AVERAGE(Q52:Q54)</f>
        <v>62.330867567535385</v>
      </c>
      <c r="R55" s="8">
        <f t="shared" ref="R55" si="169">AVERAGE(R52:R54)</f>
        <v>0.93681069472703926</v>
      </c>
      <c r="S55" s="8">
        <f t="shared" ref="S55" si="170">AVERAGE(S52:S54)</f>
        <v>31.258452270200621</v>
      </c>
      <c r="T55" s="8">
        <f t="shared" ref="T55" si="171">AVERAGE(T52:T54)</f>
        <v>36.970376817588694</v>
      </c>
      <c r="U55" s="8">
        <f t="shared" ref="U55" si="172">AVERAGE(U52:U54)</f>
        <v>66.584398726390646</v>
      </c>
      <c r="V55" s="8">
        <f t="shared" ref="V55" si="173">AVERAGE(V52:V54)</f>
        <v>21.402983761751102</v>
      </c>
      <c r="W55" s="8">
        <f t="shared" ref="W55" si="174">AVERAGE(W52:W54)</f>
        <v>75.663158376074236</v>
      </c>
    </row>
    <row r="56" spans="2:23">
      <c r="B56">
        <f t="shared" ref="B56:W56" si="175">STDEVA(B52:B54)</f>
        <v>5.5166201619431208</v>
      </c>
      <c r="C56">
        <f t="shared" si="175"/>
        <v>9.1161628670394845E-2</v>
      </c>
      <c r="D56">
        <f t="shared" si="175"/>
        <v>6.6784216793401194</v>
      </c>
      <c r="E56">
        <f t="shared" si="175"/>
        <v>4.5364051885987839</v>
      </c>
      <c r="F56">
        <f t="shared" si="175"/>
        <v>15.686973077398454</v>
      </c>
      <c r="G56">
        <f t="shared" si="175"/>
        <v>14.117151732565093</v>
      </c>
      <c r="H56">
        <f t="shared" si="175"/>
        <v>4.6328244682081587</v>
      </c>
      <c r="I56">
        <f t="shared" si="175"/>
        <v>12.69157025103093</v>
      </c>
      <c r="J56">
        <f t="shared" si="175"/>
        <v>27.022389682531319</v>
      </c>
      <c r="K56">
        <f t="shared" si="175"/>
        <v>10.40424165472187</v>
      </c>
      <c r="L56">
        <f t="shared" si="175"/>
        <v>14.46105745495823</v>
      </c>
      <c r="M56">
        <f t="shared" si="175"/>
        <v>11.034962901475877</v>
      </c>
      <c r="N56">
        <f t="shared" si="175"/>
        <v>15.764907938655082</v>
      </c>
      <c r="O56">
        <f t="shared" si="175"/>
        <v>8.6225436832193623</v>
      </c>
      <c r="P56">
        <f t="shared" si="175"/>
        <v>3.8912707657990389</v>
      </c>
      <c r="Q56">
        <f t="shared" si="175"/>
        <v>7.4486655246431503</v>
      </c>
      <c r="R56">
        <f t="shared" si="175"/>
        <v>16.499851445575871</v>
      </c>
      <c r="S56">
        <f t="shared" si="175"/>
        <v>8.6632128268924671</v>
      </c>
      <c r="T56">
        <f t="shared" si="175"/>
        <v>7.8881493050226466</v>
      </c>
      <c r="U56">
        <f t="shared" si="175"/>
        <v>5.7327094000066818</v>
      </c>
      <c r="V56">
        <f t="shared" si="175"/>
        <v>16.51889265990792</v>
      </c>
      <c r="W56">
        <f t="shared" si="175"/>
        <v>5.5133094758136503</v>
      </c>
    </row>
    <row r="57" spans="2:23"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</row>
    <row r="58" spans="2:23">
      <c r="B58" s="1" t="s">
        <v>175</v>
      </c>
      <c r="C58" s="1" t="s">
        <v>176</v>
      </c>
      <c r="D58" s="1" t="s">
        <v>177</v>
      </c>
      <c r="E58" s="1" t="s">
        <v>178</v>
      </c>
      <c r="F58" s="1" t="s">
        <v>179</v>
      </c>
      <c r="G58" s="1" t="s">
        <v>180</v>
      </c>
      <c r="H58" s="1" t="s">
        <v>181</v>
      </c>
      <c r="I58" s="1" t="s">
        <v>182</v>
      </c>
      <c r="J58" s="1" t="s">
        <v>183</v>
      </c>
      <c r="K58" s="1" t="s">
        <v>184</v>
      </c>
      <c r="L58" s="1" t="s">
        <v>185</v>
      </c>
      <c r="M58" s="1" t="s">
        <v>186</v>
      </c>
      <c r="N58" s="1" t="s">
        <v>187</v>
      </c>
      <c r="O58" s="1" t="s">
        <v>188</v>
      </c>
      <c r="P58" s="1" t="s">
        <v>189</v>
      </c>
      <c r="Q58" s="1" t="s">
        <v>190</v>
      </c>
      <c r="R58" s="1" t="s">
        <v>191</v>
      </c>
      <c r="S58" s="1" t="s">
        <v>192</v>
      </c>
      <c r="T58" s="1" t="s">
        <v>193</v>
      </c>
      <c r="U58" s="1" t="s">
        <v>194</v>
      </c>
      <c r="V58" s="1" t="s">
        <v>195</v>
      </c>
      <c r="W58" s="1" t="s">
        <v>196</v>
      </c>
    </row>
    <row r="59" spans="2:23">
      <c r="B59" s="1">
        <v>-6.2504692674452897</v>
      </c>
      <c r="C59" s="1">
        <v>-9.0575731276240372</v>
      </c>
      <c r="D59" s="1">
        <v>3.5454767761788055</v>
      </c>
      <c r="E59" s="1">
        <v>27.425778645961994</v>
      </c>
      <c r="F59" s="1">
        <v>-10.57032613952763</v>
      </c>
      <c r="G59" s="1">
        <v>-10.941055079269134</v>
      </c>
      <c r="H59" s="1">
        <v>21.228008674720954</v>
      </c>
      <c r="I59" s="1">
        <v>42.638450378433774</v>
      </c>
      <c r="J59" s="1">
        <v>-4.3101081025972041</v>
      </c>
      <c r="K59" s="1">
        <v>10.406202983606468</v>
      </c>
      <c r="L59" s="1">
        <v>23.111770813512319</v>
      </c>
      <c r="M59" s="1">
        <v>50.173213993332979</v>
      </c>
      <c r="N59" s="1">
        <v>-12.306024192309959</v>
      </c>
      <c r="O59" s="1">
        <v>37.010540897437693</v>
      </c>
      <c r="P59" s="1">
        <v>60.293445210554353</v>
      </c>
      <c r="Q59" s="1">
        <v>73.572579852015679</v>
      </c>
      <c r="R59" s="1">
        <v>28.379431101265741</v>
      </c>
      <c r="S59" s="1">
        <v>30.277781650702263</v>
      </c>
      <c r="T59" s="1">
        <v>58.451561396236208</v>
      </c>
      <c r="U59" s="1">
        <v>62.584286798216596</v>
      </c>
      <c r="V59" s="1">
        <v>17.861374039086066</v>
      </c>
      <c r="W59" s="1">
        <v>85.864268774294658</v>
      </c>
    </row>
    <row r="60" spans="2:23">
      <c r="B60" s="1">
        <v>-17.073684097358374</v>
      </c>
      <c r="C60" s="1">
        <v>-28.139769993038399</v>
      </c>
      <c r="D60" s="1">
        <v>-2.1308232080049518</v>
      </c>
      <c r="E60" s="1">
        <v>11.27850242902864</v>
      </c>
      <c r="F60" s="1">
        <v>-33.684762854881157</v>
      </c>
      <c r="G60" s="1">
        <v>-33.360233683304656</v>
      </c>
      <c r="H60" s="1">
        <v>1.1799818206798101</v>
      </c>
      <c r="I60" s="1">
        <v>29.97139888963391</v>
      </c>
      <c r="J60" s="1">
        <v>-34.024675042455158</v>
      </c>
      <c r="K60" s="1">
        <v>-0.69595969147517378</v>
      </c>
      <c r="L60" s="1">
        <v>-3.2359812504146745</v>
      </c>
      <c r="M60" s="1">
        <v>48.740646827449183</v>
      </c>
      <c r="N60" s="1">
        <v>-12.006468799096053</v>
      </c>
      <c r="O60" s="1">
        <v>17.993388068480915</v>
      </c>
      <c r="P60" s="1">
        <v>50.235438449592884</v>
      </c>
      <c r="Q60" s="1">
        <v>63.853453299909624</v>
      </c>
      <c r="R60" s="1">
        <v>20.066126854028305</v>
      </c>
      <c r="S60" s="1">
        <v>19.119329426472863</v>
      </c>
      <c r="T60" s="1">
        <v>47.451899690540266</v>
      </c>
      <c r="U60" s="1">
        <v>66.812047383180641</v>
      </c>
      <c r="V60" s="1">
        <v>7.3001887906484919</v>
      </c>
      <c r="W60" s="1">
        <v>73.755590937050826</v>
      </c>
    </row>
    <row r="61" spans="2:23">
      <c r="B61" s="1">
        <v>-1.2413557104171793</v>
      </c>
      <c r="C61" s="1">
        <v>-32.287690326167649</v>
      </c>
      <c r="D61" s="1">
        <v>9.4474145669263621</v>
      </c>
      <c r="E61" s="1">
        <v>28.928159484231518</v>
      </c>
      <c r="F61" s="1">
        <v>-38.657224984986982</v>
      </c>
      <c r="G61" s="1">
        <v>-27.583985797489635</v>
      </c>
      <c r="H61" s="1">
        <v>4.7150742764603377</v>
      </c>
      <c r="I61" s="1">
        <v>27.400903890258238</v>
      </c>
      <c r="J61" s="1">
        <v>-24.947462799953541</v>
      </c>
      <c r="K61" s="1">
        <v>4.4082286429866118</v>
      </c>
      <c r="L61" s="1">
        <v>20.443298086108268</v>
      </c>
      <c r="M61" s="1">
        <v>-48.596651665691567</v>
      </c>
      <c r="N61" s="1">
        <v>1.5566201663061687</v>
      </c>
      <c r="O61" s="1">
        <v>43.755048254529214</v>
      </c>
      <c r="P61" s="1">
        <v>40.334459126003807</v>
      </c>
      <c r="Q61" s="1">
        <v>64.056199825920388</v>
      </c>
      <c r="R61" s="1">
        <v>2.9694737682138865</v>
      </c>
      <c r="S61" s="1">
        <v>5.1827082896947578</v>
      </c>
      <c r="T61" s="1">
        <v>39.45086691072305</v>
      </c>
      <c r="U61" s="1">
        <v>61.891910787077428</v>
      </c>
      <c r="V61" s="1">
        <v>6.9807351907768727</v>
      </c>
      <c r="W61" s="1">
        <v>74.107031172618719</v>
      </c>
    </row>
    <row r="62" spans="2:23" s="5" customFormat="1">
      <c r="B62" s="8">
        <f>AVERAGE(B59:B61)</f>
        <v>-8.1885030250736133</v>
      </c>
      <c r="C62" s="8">
        <f t="shared" ref="C62" si="176">AVERAGE(C59:C61)</f>
        <v>-23.16167781561003</v>
      </c>
      <c r="D62" s="8">
        <f t="shared" ref="D62" si="177">AVERAGE(D59:D61)</f>
        <v>3.6206893783667389</v>
      </c>
      <c r="E62" s="8">
        <f t="shared" ref="E62" si="178">AVERAGE(E59:E61)</f>
        <v>22.54414685307405</v>
      </c>
      <c r="F62" s="8">
        <f t="shared" ref="F62" si="179">AVERAGE(F59:F61)</f>
        <v>-27.637437993131925</v>
      </c>
      <c r="G62" s="8">
        <f t="shared" ref="G62" si="180">AVERAGE(G59:G61)</f>
        <v>-23.961758186687806</v>
      </c>
      <c r="H62" s="8">
        <f t="shared" ref="H62" si="181">AVERAGE(H59:H61)</f>
        <v>9.0410215906203675</v>
      </c>
      <c r="I62" s="8">
        <f t="shared" ref="I62" si="182">AVERAGE(I59:I61)</f>
        <v>33.336917719441971</v>
      </c>
      <c r="J62" s="8">
        <f t="shared" ref="J62" si="183">AVERAGE(J59:J61)</f>
        <v>-21.094081981668634</v>
      </c>
      <c r="K62" s="8">
        <f t="shared" ref="K62" si="184">AVERAGE(K59:K61)</f>
        <v>4.7061573117059687</v>
      </c>
      <c r="L62" s="8">
        <f t="shared" ref="L62" si="185">AVERAGE(L59:L61)</f>
        <v>13.439695883068637</v>
      </c>
      <c r="M62" s="8">
        <f t="shared" ref="M62" si="186">AVERAGE(M59:M61)</f>
        <v>16.772403051696866</v>
      </c>
      <c r="N62" s="8">
        <f t="shared" ref="N62" si="187">AVERAGE(N59:N61)</f>
        <v>-7.5852909416999479</v>
      </c>
      <c r="O62" s="8">
        <f t="shared" ref="O62" si="188">AVERAGE(O59:O61)</f>
        <v>32.919659073482606</v>
      </c>
      <c r="P62" s="8">
        <f t="shared" ref="P62" si="189">AVERAGE(P59:P61)</f>
        <v>50.287780928717019</v>
      </c>
      <c r="Q62" s="8">
        <f t="shared" ref="Q62" si="190">AVERAGE(Q59:Q61)</f>
        <v>67.160744325948556</v>
      </c>
      <c r="R62" s="8">
        <f t="shared" ref="R62" si="191">AVERAGE(R59:R61)</f>
        <v>17.138343907835978</v>
      </c>
      <c r="S62" s="8">
        <f t="shared" ref="S62" si="192">AVERAGE(S59:S61)</f>
        <v>18.193273122289963</v>
      </c>
      <c r="T62" s="8">
        <f t="shared" ref="T62" si="193">AVERAGE(T59:T61)</f>
        <v>48.451442665833177</v>
      </c>
      <c r="U62" s="8">
        <f t="shared" ref="U62" si="194">AVERAGE(U59:U61)</f>
        <v>63.762748322824883</v>
      </c>
      <c r="V62" s="8">
        <f t="shared" ref="V62" si="195">AVERAGE(V59:V61)</f>
        <v>10.714099340170478</v>
      </c>
      <c r="W62" s="8">
        <f t="shared" ref="W62" si="196">AVERAGE(W59:W61)</f>
        <v>77.908963627988072</v>
      </c>
    </row>
    <row r="63" spans="2:23">
      <c r="B63">
        <f t="shared" ref="B63:W63" si="197">STDEVA(B59:B61)</f>
        <v>8.0921342470491808</v>
      </c>
      <c r="C63">
        <f t="shared" si="197"/>
        <v>12.389335638352371</v>
      </c>
      <c r="D63">
        <f t="shared" si="197"/>
        <v>5.7894853134676421</v>
      </c>
      <c r="E63">
        <f t="shared" si="197"/>
        <v>9.7852105374677105</v>
      </c>
      <c r="F63">
        <f t="shared" si="197"/>
        <v>14.988197862865773</v>
      </c>
      <c r="G63">
        <f t="shared" si="197"/>
        <v>11.640244497786652</v>
      </c>
      <c r="H63">
        <f t="shared" si="197"/>
        <v>10.701224710693397</v>
      </c>
      <c r="I63">
        <f t="shared" si="197"/>
        <v>8.15725097628928</v>
      </c>
      <c r="J63">
        <f t="shared" si="197"/>
        <v>15.22745152360924</v>
      </c>
      <c r="K63">
        <f t="shared" si="197"/>
        <v>5.5570743323018155</v>
      </c>
      <c r="L63">
        <f t="shared" si="197"/>
        <v>14.503063213313196</v>
      </c>
      <c r="M63">
        <f t="shared" si="197"/>
        <v>56.615793274976589</v>
      </c>
      <c r="N63">
        <f t="shared" si="197"/>
        <v>7.918543893192429</v>
      </c>
      <c r="O63">
        <f t="shared" si="197"/>
        <v>13.359164250001992</v>
      </c>
      <c r="P63">
        <f t="shared" si="197"/>
        <v>9.9795959929327864</v>
      </c>
      <c r="Q63">
        <f t="shared" si="197"/>
        <v>5.5537377187309298</v>
      </c>
      <c r="R63">
        <f t="shared" si="197"/>
        <v>12.955516880923348</v>
      </c>
      <c r="S63">
        <f t="shared" si="197"/>
        <v>12.573140497006895</v>
      </c>
      <c r="T63">
        <f t="shared" si="197"/>
        <v>9.5397019006123109</v>
      </c>
      <c r="U63">
        <f t="shared" si="197"/>
        <v>2.6633652969157464</v>
      </c>
      <c r="V63">
        <f t="shared" si="197"/>
        <v>6.1917820025366623</v>
      </c>
      <c r="W63">
        <f t="shared" si="197"/>
        <v>6.8917369028375637</v>
      </c>
    </row>
    <row r="65" spans="2:23">
      <c r="B65" s="1" t="s">
        <v>197</v>
      </c>
      <c r="C65" s="1" t="s">
        <v>198</v>
      </c>
      <c r="D65" s="1" t="s">
        <v>199</v>
      </c>
      <c r="E65" s="1" t="s">
        <v>200</v>
      </c>
      <c r="F65" s="1" t="s">
        <v>201</v>
      </c>
      <c r="G65" s="1" t="s">
        <v>202</v>
      </c>
      <c r="H65" s="1" t="s">
        <v>203</v>
      </c>
      <c r="I65" s="1" t="s">
        <v>204</v>
      </c>
      <c r="J65" s="1" t="s">
        <v>205</v>
      </c>
      <c r="K65" s="1" t="s">
        <v>206</v>
      </c>
      <c r="L65" s="1" t="s">
        <v>207</v>
      </c>
      <c r="M65" s="1" t="s">
        <v>208</v>
      </c>
      <c r="N65" s="1" t="s">
        <v>209</v>
      </c>
      <c r="O65" s="1" t="s">
        <v>210</v>
      </c>
      <c r="P65" s="1" t="s">
        <v>211</v>
      </c>
      <c r="Q65" s="1" t="s">
        <v>212</v>
      </c>
      <c r="R65" s="1" t="s">
        <v>213</v>
      </c>
      <c r="S65" s="1" t="s">
        <v>214</v>
      </c>
      <c r="T65" s="1" t="s">
        <v>215</v>
      </c>
      <c r="U65" s="1" t="s">
        <v>216</v>
      </c>
      <c r="V65" s="1" t="s">
        <v>217</v>
      </c>
      <c r="W65" s="1" t="s">
        <v>218</v>
      </c>
    </row>
    <row r="66" spans="2:23">
      <c r="B66" s="1">
        <v>-5.635939797218156</v>
      </c>
      <c r="C66" s="1">
        <v>-7.9600864488715004</v>
      </c>
      <c r="D66" s="1">
        <v>-9.7196230267961994</v>
      </c>
      <c r="E66" s="1">
        <v>22.345184269404804</v>
      </c>
      <c r="F66" s="1">
        <v>-13.732378576755561</v>
      </c>
      <c r="G66" s="1">
        <v>-12.357281782761307</v>
      </c>
      <c r="H66" s="1">
        <v>19.14445311519329</v>
      </c>
      <c r="I66" s="1">
        <v>45.392752600378486</v>
      </c>
      <c r="J66" s="1">
        <v>-11.081022142232856</v>
      </c>
      <c r="K66" s="1">
        <v>-10.954328540820157</v>
      </c>
      <c r="L66" s="1">
        <v>31.429426993694896</v>
      </c>
      <c r="M66" s="1">
        <v>46.440964408300474</v>
      </c>
      <c r="N66" s="1">
        <v>12.417675491221061</v>
      </c>
      <c r="O66" s="1">
        <v>31.31595766850306</v>
      </c>
      <c r="P66" s="1">
        <v>55.787166212421759</v>
      </c>
      <c r="Q66" s="1">
        <v>76.681494230185223</v>
      </c>
      <c r="R66" s="1">
        <v>30.141137705965644</v>
      </c>
      <c r="S66" s="1">
        <v>45.26126394585674</v>
      </c>
      <c r="T66" s="1">
        <v>53.932154030172043</v>
      </c>
      <c r="U66" s="1">
        <v>80.238639375671127</v>
      </c>
      <c r="V66" s="1">
        <v>49.854318274852474</v>
      </c>
      <c r="W66" s="1">
        <v>87.820598149198275</v>
      </c>
    </row>
    <row r="67" spans="2:23">
      <c r="B67" s="1">
        <v>-15.386127278122006</v>
      </c>
      <c r="C67" s="1">
        <v>-21.479941400967835</v>
      </c>
      <c r="D67" s="1">
        <v>6.8487686222483299</v>
      </c>
      <c r="E67" s="1">
        <v>7.3942188123275114</v>
      </c>
      <c r="F67" s="1">
        <v>-18.947338523229192</v>
      </c>
      <c r="G67" s="1">
        <v>-9.6538072334490863</v>
      </c>
      <c r="H67" s="1">
        <v>7.052223101155759</v>
      </c>
      <c r="I67" s="1">
        <v>29.810612755670228</v>
      </c>
      <c r="J67" s="1">
        <v>-29.412919294135449</v>
      </c>
      <c r="K67" s="1">
        <v>-19.649414877425922</v>
      </c>
      <c r="L67" s="1">
        <v>34.167592544793294</v>
      </c>
      <c r="M67" s="1">
        <v>48.394274916099292</v>
      </c>
      <c r="N67" s="1">
        <v>10.442059515909415</v>
      </c>
      <c r="O67" s="1">
        <v>36.388712951544093</v>
      </c>
      <c r="P67" s="1">
        <v>44.574749717567286</v>
      </c>
      <c r="Q67" s="1">
        <v>67.876543697457365</v>
      </c>
      <c r="R67" s="1">
        <v>1.2958196876960828</v>
      </c>
      <c r="S67" s="1">
        <v>14.760547568548073</v>
      </c>
      <c r="T67" s="1">
        <v>55.008701243510004</v>
      </c>
      <c r="U67" s="1">
        <v>71.103945102114139</v>
      </c>
      <c r="V67" s="1">
        <v>50.337498977693308</v>
      </c>
      <c r="W67" s="1">
        <v>60.799143459081129</v>
      </c>
    </row>
    <row r="68" spans="2:23">
      <c r="B68">
        <v>-6.1780462842593202</v>
      </c>
      <c r="C68">
        <v>-11.793903419155709</v>
      </c>
      <c r="D68">
        <v>9.4869666423737442</v>
      </c>
      <c r="E68">
        <v>17.461884042020305</v>
      </c>
      <c r="F68">
        <v>-37.536366878519253</v>
      </c>
      <c r="G68">
        <v>-36.236740812298635</v>
      </c>
      <c r="H68">
        <v>8.392776759272996</v>
      </c>
      <c r="I68">
        <v>23.986665795263402</v>
      </c>
      <c r="J68">
        <v>-35.892139719558912</v>
      </c>
      <c r="K68">
        <v>-10.751411186691522</v>
      </c>
      <c r="L68">
        <v>16.087848840906172</v>
      </c>
      <c r="M68">
        <v>49.091526364478966</v>
      </c>
      <c r="N68">
        <v>10.919449286512387</v>
      </c>
      <c r="O68">
        <v>27.766965176015486</v>
      </c>
      <c r="P68">
        <v>41.619847210488103</v>
      </c>
      <c r="Q68">
        <v>66.07610902283939</v>
      </c>
      <c r="R68">
        <v>5.4481453394361994</v>
      </c>
      <c r="S68">
        <v>25.85594221112618</v>
      </c>
      <c r="T68">
        <v>33.914740058649897</v>
      </c>
      <c r="U68">
        <v>67.941413295079641</v>
      </c>
      <c r="V68">
        <v>34.622674265986028</v>
      </c>
      <c r="W68">
        <v>78.249866800453958</v>
      </c>
    </row>
    <row r="69" spans="2:23" s="5" customFormat="1">
      <c r="B69" s="5">
        <f>AVERAGE(B66:B68)</f>
        <v>-9.0667044531998275</v>
      </c>
      <c r="C69" s="5">
        <f t="shared" ref="C69" si="198">AVERAGE(C66:C68)</f>
        <v>-13.744643756331682</v>
      </c>
      <c r="D69" s="5">
        <f t="shared" ref="D69" si="199">AVERAGE(D66:D68)</f>
        <v>2.2053707459419583</v>
      </c>
      <c r="E69" s="5">
        <f t="shared" ref="E69" si="200">AVERAGE(E66:E68)</f>
        <v>15.733762374584208</v>
      </c>
      <c r="F69" s="5">
        <f t="shared" ref="F69" si="201">AVERAGE(F66:F68)</f>
        <v>-23.405361326168002</v>
      </c>
      <c r="G69" s="5">
        <f t="shared" ref="G69" si="202">AVERAGE(G66:G68)</f>
        <v>-19.415943276169674</v>
      </c>
      <c r="H69" s="5">
        <f t="shared" ref="H69" si="203">AVERAGE(H66:H68)</f>
        <v>11.529817658540681</v>
      </c>
      <c r="I69" s="5">
        <f t="shared" ref="I69" si="204">AVERAGE(I66:I68)</f>
        <v>33.06334371710404</v>
      </c>
      <c r="J69" s="5">
        <f t="shared" ref="J69" si="205">AVERAGE(J66:J68)</f>
        <v>-25.462027051975738</v>
      </c>
      <c r="K69" s="5">
        <f t="shared" ref="K69" si="206">AVERAGE(K66:K68)</f>
        <v>-13.785051534979202</v>
      </c>
      <c r="L69" s="5">
        <f t="shared" ref="L69" si="207">AVERAGE(L66:L68)</f>
        <v>27.22828945979812</v>
      </c>
      <c r="M69" s="5">
        <f t="shared" ref="M69" si="208">AVERAGE(M66:M68)</f>
        <v>47.97558856295958</v>
      </c>
      <c r="N69" s="5">
        <f t="shared" ref="N69" si="209">AVERAGE(N66:N68)</f>
        <v>11.259728097880954</v>
      </c>
      <c r="O69" s="5">
        <f t="shared" ref="O69" si="210">AVERAGE(O66:O68)</f>
        <v>31.823878598687546</v>
      </c>
      <c r="P69" s="5">
        <f t="shared" ref="P69" si="211">AVERAGE(P66:P68)</f>
        <v>47.327254380159047</v>
      </c>
      <c r="Q69" s="5">
        <f t="shared" ref="Q69" si="212">AVERAGE(Q66:Q68)</f>
        <v>70.211382316827326</v>
      </c>
      <c r="R69" s="5">
        <f t="shared" ref="R69" si="213">AVERAGE(R66:R68)</f>
        <v>12.295034244365974</v>
      </c>
      <c r="S69" s="5">
        <f t="shared" ref="S69" si="214">AVERAGE(S66:S68)</f>
        <v>28.625917908510331</v>
      </c>
      <c r="T69" s="5">
        <f t="shared" ref="T69" si="215">AVERAGE(T66:T68)</f>
        <v>47.618531777443984</v>
      </c>
      <c r="U69" s="5">
        <f t="shared" ref="U69" si="216">AVERAGE(U66:U68)</f>
        <v>73.094665924288293</v>
      </c>
      <c r="V69" s="5">
        <f t="shared" ref="V69" si="217">AVERAGE(V66:V68)</f>
        <v>44.938163839510601</v>
      </c>
      <c r="W69" s="5">
        <f t="shared" ref="W69" si="218">AVERAGE(W66:W68)</f>
        <v>75.623202802911123</v>
      </c>
    </row>
    <row r="70" spans="2:23">
      <c r="B70">
        <f t="shared" ref="B70:W70" si="219">STDEVA(B66:B68)</f>
        <v>5.4794888895711411</v>
      </c>
      <c r="C70">
        <f t="shared" si="219"/>
        <v>6.9678303925070555</v>
      </c>
      <c r="D70">
        <f t="shared" si="219"/>
        <v>10.411250143869912</v>
      </c>
      <c r="E70">
        <f t="shared" si="219"/>
        <v>7.6238209185274144</v>
      </c>
      <c r="F70">
        <f t="shared" si="219"/>
        <v>12.51251134869686</v>
      </c>
      <c r="G70">
        <f t="shared" si="219"/>
        <v>14.629819410138879</v>
      </c>
      <c r="H70">
        <f t="shared" si="219"/>
        <v>6.6284444540824348</v>
      </c>
      <c r="I70">
        <f t="shared" si="219"/>
        <v>11.067535051113815</v>
      </c>
      <c r="J70">
        <f t="shared" si="219"/>
        <v>12.868762605271835</v>
      </c>
      <c r="K70">
        <f t="shared" si="219"/>
        <v>5.0797009678057137</v>
      </c>
      <c r="L70">
        <f t="shared" si="219"/>
        <v>9.7445600482319694</v>
      </c>
      <c r="M70">
        <f t="shared" si="219"/>
        <v>1.3739881249902652</v>
      </c>
      <c r="N70">
        <f t="shared" si="219"/>
        <v>1.0308282459151235</v>
      </c>
      <c r="O70">
        <f t="shared" si="219"/>
        <v>4.3332576002007368</v>
      </c>
      <c r="P70">
        <f t="shared" si="219"/>
        <v>7.4739844369539732</v>
      </c>
      <c r="Q70">
        <f t="shared" si="219"/>
        <v>5.6751345695871853</v>
      </c>
      <c r="R70">
        <f t="shared" si="219"/>
        <v>15.594005535817747</v>
      </c>
      <c r="S70">
        <f t="shared" si="219"/>
        <v>15.437875466052009</v>
      </c>
      <c r="T70">
        <f t="shared" si="219"/>
        <v>11.880032368630301</v>
      </c>
      <c r="U70">
        <f t="shared" si="219"/>
        <v>6.3857395314225895</v>
      </c>
      <c r="V70">
        <f t="shared" si="219"/>
        <v>8.9367421219379555</v>
      </c>
      <c r="W70">
        <f t="shared" si="219"/>
        <v>13.700885964400424</v>
      </c>
    </row>
    <row r="72" spans="2:23">
      <c r="B72" s="1" t="s">
        <v>219</v>
      </c>
      <c r="C72" s="1" t="s">
        <v>220</v>
      </c>
      <c r="D72" s="1" t="s">
        <v>221</v>
      </c>
      <c r="E72" s="1" t="s">
        <v>222</v>
      </c>
      <c r="F72" s="1" t="s">
        <v>223</v>
      </c>
      <c r="G72" s="1" t="s">
        <v>224</v>
      </c>
      <c r="H72" s="1" t="s">
        <v>225</v>
      </c>
      <c r="I72" s="1" t="s">
        <v>226</v>
      </c>
      <c r="J72" s="1" t="s">
        <v>227</v>
      </c>
      <c r="K72" s="1" t="s">
        <v>228</v>
      </c>
      <c r="L72" s="1" t="s">
        <v>229</v>
      </c>
      <c r="M72" s="1" t="s">
        <v>230</v>
      </c>
      <c r="N72" s="1" t="s">
        <v>231</v>
      </c>
      <c r="O72" s="1" t="s">
        <v>232</v>
      </c>
      <c r="P72" s="1" t="s">
        <v>233</v>
      </c>
      <c r="Q72" s="1" t="s">
        <v>234</v>
      </c>
      <c r="R72" s="1" t="s">
        <v>235</v>
      </c>
      <c r="S72" s="1" t="s">
        <v>236</v>
      </c>
      <c r="T72" s="1" t="s">
        <v>237</v>
      </c>
      <c r="U72" s="1" t="s">
        <v>238</v>
      </c>
      <c r="V72" s="1" t="s">
        <v>239</v>
      </c>
      <c r="W72" s="1" t="s">
        <v>240</v>
      </c>
    </row>
    <row r="73" spans="2:23">
      <c r="B73" s="1">
        <v>-6.2626381473663546</v>
      </c>
      <c r="C73" s="1">
        <v>-11.340641594705101</v>
      </c>
      <c r="D73" s="1">
        <v>24.619994796068159</v>
      </c>
      <c r="E73" s="1">
        <v>30.127279583410289</v>
      </c>
      <c r="F73" s="1">
        <v>-14.097487052816685</v>
      </c>
      <c r="G73" s="1">
        <v>8.8648239460273928</v>
      </c>
      <c r="H73" s="1">
        <v>42.871244372794727</v>
      </c>
      <c r="I73" s="1">
        <v>53.278991940532606</v>
      </c>
      <c r="J73" s="1">
        <v>-1.6324488072846643</v>
      </c>
      <c r="K73" s="1">
        <v>21.891981131793298</v>
      </c>
      <c r="L73" s="1">
        <v>39.155551999508297</v>
      </c>
      <c r="M73" s="1">
        <v>71.827107642085224</v>
      </c>
      <c r="N73" s="1">
        <v>45.503908430367666</v>
      </c>
      <c r="O73" s="1">
        <v>50.853186409595516</v>
      </c>
      <c r="P73" s="1">
        <v>62.10472698932972</v>
      </c>
      <c r="Q73" s="1">
        <v>65.209166395686708</v>
      </c>
      <c r="R73" s="1">
        <v>50.763407972393615</v>
      </c>
      <c r="S73" s="1">
        <v>54.819707182179656</v>
      </c>
      <c r="T73" s="1">
        <v>63.493256984323068</v>
      </c>
      <c r="U73" s="1">
        <v>72.518597869787413</v>
      </c>
      <c r="V73" s="1">
        <v>56.21387897299325</v>
      </c>
      <c r="W73" s="1">
        <v>84.142592417591686</v>
      </c>
    </row>
    <row r="74" spans="2:23">
      <c r="B74" s="1">
        <v>-15.204317108141371</v>
      </c>
      <c r="C74" s="1">
        <v>-22.876952963724825</v>
      </c>
      <c r="D74" s="1">
        <v>20.53261967775812</v>
      </c>
      <c r="E74" s="1">
        <v>19.747602017160222</v>
      </c>
      <c r="F74" s="1">
        <v>-17.892290625937065</v>
      </c>
      <c r="G74" s="1">
        <v>-1.1008921618036727</v>
      </c>
      <c r="H74" s="1">
        <v>34.470880942810631</v>
      </c>
      <c r="I74" s="1">
        <v>49.842324914527566</v>
      </c>
      <c r="J74" s="1">
        <v>6.4920958068664856</v>
      </c>
      <c r="K74" s="1">
        <v>26.528706686593761</v>
      </c>
      <c r="L74" s="1">
        <v>31.901331291023418</v>
      </c>
      <c r="M74" s="1">
        <v>59.527912393961365</v>
      </c>
      <c r="N74" s="1">
        <v>-13.926927105197262</v>
      </c>
      <c r="O74" s="1">
        <v>31.917787251336279</v>
      </c>
      <c r="P74" s="1">
        <v>57.690719609514105</v>
      </c>
      <c r="Q74" s="1">
        <v>59.980694438202896</v>
      </c>
      <c r="R74" s="1">
        <v>34.682641719103223</v>
      </c>
      <c r="S74" s="1">
        <v>41.965863750600278</v>
      </c>
      <c r="T74" s="1">
        <v>59.918534887238742</v>
      </c>
      <c r="U74" s="1">
        <v>60.213669112123625</v>
      </c>
      <c r="V74" s="1">
        <v>51.106569360296241</v>
      </c>
      <c r="W74" s="1">
        <v>79.23819471357767</v>
      </c>
    </row>
    <row r="75" spans="2:23">
      <c r="B75">
        <v>-7.9908926456345357</v>
      </c>
      <c r="C75">
        <v>-16.926086589700265</v>
      </c>
      <c r="D75">
        <v>23.695979029739586</v>
      </c>
      <c r="E75">
        <v>21.683589158240114</v>
      </c>
      <c r="F75">
        <v>-22.272091838598815</v>
      </c>
      <c r="G75">
        <v>-1.6779317345869029</v>
      </c>
      <c r="H75">
        <v>21.485090771713651</v>
      </c>
      <c r="I75">
        <v>25.92570316955171</v>
      </c>
      <c r="J75">
        <v>-5.7223840792464777</v>
      </c>
      <c r="K75">
        <v>-6.200473898081075</v>
      </c>
      <c r="L75">
        <v>18.154050158637041</v>
      </c>
      <c r="M75">
        <v>43.972249389532472</v>
      </c>
      <c r="N75">
        <v>19.466878133279206</v>
      </c>
      <c r="O75">
        <v>32.223633906268503</v>
      </c>
      <c r="P75">
        <v>44.80055236664591</v>
      </c>
      <c r="Q75">
        <v>66.435561105785439</v>
      </c>
      <c r="R75">
        <v>33.427525070145883</v>
      </c>
      <c r="S75">
        <v>36.508871406882285</v>
      </c>
      <c r="T75">
        <v>33.274933828262661</v>
      </c>
      <c r="U75">
        <v>55.262897969021964</v>
      </c>
      <c r="V75">
        <v>31.877085540345888</v>
      </c>
      <c r="W75">
        <v>77.631628661416116</v>
      </c>
    </row>
    <row r="76" spans="2:23">
      <c r="B76" s="5">
        <f>AVERAGE(B73:B75)</f>
        <v>-9.8192826337140868</v>
      </c>
      <c r="C76" s="5">
        <f t="shared" ref="C76:W76" si="220">AVERAGE(C73:C75)</f>
        <v>-17.047893716043394</v>
      </c>
      <c r="D76" s="5">
        <f t="shared" si="220"/>
        <v>22.949531167855287</v>
      </c>
      <c r="E76" s="5">
        <f t="shared" si="220"/>
        <v>23.852823586270208</v>
      </c>
      <c r="F76" s="5">
        <f t="shared" si="220"/>
        <v>-18.087289839117521</v>
      </c>
      <c r="G76" s="5">
        <f t="shared" si="220"/>
        <v>2.0286666832122724</v>
      </c>
      <c r="H76" s="5">
        <f t="shared" si="220"/>
        <v>32.942405362439672</v>
      </c>
      <c r="I76" s="5">
        <f t="shared" si="220"/>
        <v>43.015673341537287</v>
      </c>
      <c r="J76" s="5">
        <f t="shared" si="220"/>
        <v>-0.28757902655488543</v>
      </c>
      <c r="K76" s="5">
        <f t="shared" si="220"/>
        <v>14.073404640101993</v>
      </c>
      <c r="L76" s="5">
        <f t="shared" si="220"/>
        <v>29.736977816389583</v>
      </c>
      <c r="M76" s="5">
        <f t="shared" si="220"/>
        <v>58.442423141859685</v>
      </c>
      <c r="N76" s="5">
        <f t="shared" si="220"/>
        <v>17.014619819483205</v>
      </c>
      <c r="O76" s="5">
        <f t="shared" si="220"/>
        <v>38.331535855733428</v>
      </c>
      <c r="P76" s="5">
        <f t="shared" si="220"/>
        <v>54.865332988496583</v>
      </c>
      <c r="Q76" s="5">
        <f t="shared" si="220"/>
        <v>63.87514064655835</v>
      </c>
      <c r="R76" s="5">
        <f t="shared" si="220"/>
        <v>39.624524920547572</v>
      </c>
      <c r="S76" s="5">
        <f t="shared" si="220"/>
        <v>44.431480779887409</v>
      </c>
      <c r="T76" s="5">
        <f t="shared" si="220"/>
        <v>52.228908566608162</v>
      </c>
      <c r="U76" s="5">
        <f t="shared" si="220"/>
        <v>62.665054983644332</v>
      </c>
      <c r="V76" s="5">
        <f t="shared" si="220"/>
        <v>46.399177957878464</v>
      </c>
      <c r="W76" s="5">
        <f t="shared" si="220"/>
        <v>80.337471930861838</v>
      </c>
    </row>
    <row r="77" spans="2:23">
      <c r="B77">
        <f>STDEVA(B73:B75)</f>
        <v>4.7429593210119139</v>
      </c>
      <c r="C77">
        <f t="shared" ref="C77:W77" si="221">STDEVA(C73:C75)</f>
        <v>5.7691201870618505</v>
      </c>
      <c r="D77">
        <f t="shared" si="221"/>
        <v>2.1434894791737911</v>
      </c>
      <c r="E77">
        <f t="shared" si="221"/>
        <v>5.5193849383461098</v>
      </c>
      <c r="F77">
        <f t="shared" si="221"/>
        <v>4.0907895779163104</v>
      </c>
      <c r="G77">
        <f t="shared" si="221"/>
        <v>5.9273120601664289</v>
      </c>
      <c r="H77">
        <f t="shared" si="221"/>
        <v>10.774695803692129</v>
      </c>
      <c r="I77">
        <f t="shared" si="221"/>
        <v>14.89976444181001</v>
      </c>
      <c r="J77">
        <f t="shared" si="221"/>
        <v>6.2173053461612016</v>
      </c>
      <c r="K77">
        <f t="shared" si="221"/>
        <v>17.710093709616132</v>
      </c>
      <c r="L77">
        <f t="shared" si="221"/>
        <v>10.66672814715926</v>
      </c>
      <c r="M77">
        <f t="shared" si="221"/>
        <v>13.959118785037004</v>
      </c>
      <c r="N77">
        <f t="shared" si="221"/>
        <v>29.791210637401559</v>
      </c>
      <c r="O77">
        <f t="shared" si="221"/>
        <v>10.845145687765569</v>
      </c>
      <c r="P77">
        <f t="shared" si="221"/>
        <v>8.9914249155377206</v>
      </c>
      <c r="Q77">
        <f t="shared" si="221"/>
        <v>3.4279796452969427</v>
      </c>
      <c r="R77">
        <f t="shared" si="221"/>
        <v>9.666947097333809</v>
      </c>
      <c r="S77">
        <f t="shared" si="221"/>
        <v>9.4011237200034046</v>
      </c>
      <c r="T77">
        <f t="shared" si="221"/>
        <v>16.511648261279827</v>
      </c>
      <c r="U77">
        <f t="shared" si="221"/>
        <v>8.8851991696662349</v>
      </c>
      <c r="V77">
        <f t="shared" si="221"/>
        <v>12.833141821374202</v>
      </c>
      <c r="W77">
        <f t="shared" si="221"/>
        <v>3.3918240017559826</v>
      </c>
    </row>
    <row r="78" spans="2:23"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</row>
    <row r="79" spans="2:23">
      <c r="B79" s="1" t="s">
        <v>241</v>
      </c>
      <c r="C79" s="1" t="s">
        <v>242</v>
      </c>
      <c r="D79" s="1" t="s">
        <v>243</v>
      </c>
      <c r="E79" s="1" t="s">
        <v>244</v>
      </c>
      <c r="F79" s="1" t="s">
        <v>245</v>
      </c>
      <c r="G79" s="1" t="s">
        <v>246</v>
      </c>
      <c r="H79" s="1" t="s">
        <v>247</v>
      </c>
      <c r="I79" s="1" t="s">
        <v>248</v>
      </c>
      <c r="J79" s="1" t="s">
        <v>249</v>
      </c>
      <c r="K79" s="1" t="s">
        <v>250</v>
      </c>
      <c r="L79" s="1" t="s">
        <v>251</v>
      </c>
      <c r="M79" s="1" t="s">
        <v>252</v>
      </c>
      <c r="N79" s="1" t="s">
        <v>253</v>
      </c>
      <c r="O79" s="1" t="s">
        <v>254</v>
      </c>
      <c r="P79" s="1" t="s">
        <v>255</v>
      </c>
      <c r="Q79" s="1" t="s">
        <v>256</v>
      </c>
      <c r="R79" s="1" t="s">
        <v>257</v>
      </c>
      <c r="S79" s="1" t="s">
        <v>258</v>
      </c>
      <c r="T79" s="1" t="s">
        <v>259</v>
      </c>
      <c r="U79" s="1" t="s">
        <v>260</v>
      </c>
      <c r="V79" s="1" t="s">
        <v>261</v>
      </c>
      <c r="W79" s="1" t="s">
        <v>262</v>
      </c>
    </row>
    <row r="80" spans="2:23">
      <c r="B80" s="1">
        <v>-2.1394735041481709</v>
      </c>
      <c r="C80" s="1">
        <v>1.3072775600778681</v>
      </c>
      <c r="D80" s="1">
        <v>17.948826674124717</v>
      </c>
      <c r="E80" s="1">
        <v>36.487009026132213</v>
      </c>
      <c r="F80" s="1">
        <v>12.227331257581113</v>
      </c>
      <c r="G80" s="1">
        <v>26.390892389364346</v>
      </c>
      <c r="H80" s="1">
        <v>25.729506694612208</v>
      </c>
      <c r="I80" s="1">
        <v>51.053575584371323</v>
      </c>
      <c r="J80" s="1">
        <v>-8.3078467442393915</v>
      </c>
      <c r="K80" s="1">
        <v>21.118777892645099</v>
      </c>
      <c r="L80" s="1">
        <v>41.083132037986772</v>
      </c>
      <c r="M80" s="1">
        <v>69.843715277048318</v>
      </c>
      <c r="N80" s="1">
        <v>2.1727537831166366</v>
      </c>
      <c r="O80" s="1">
        <v>42.733889310264722</v>
      </c>
      <c r="P80" s="1">
        <v>54.070678347951592</v>
      </c>
      <c r="Q80" s="1">
        <v>80.234471033233064</v>
      </c>
      <c r="R80" s="1">
        <v>35.467421219285953</v>
      </c>
      <c r="S80" s="1">
        <v>49.600634644665291</v>
      </c>
      <c r="T80" s="1">
        <v>64.060970349204169</v>
      </c>
      <c r="U80" s="1">
        <v>83.266995403467973</v>
      </c>
      <c r="V80" s="1">
        <v>51.267553886273198</v>
      </c>
      <c r="W80" s="1">
        <v>94.993505372455346</v>
      </c>
    </row>
    <row r="81" spans="2:23">
      <c r="B81" s="1">
        <v>-18.804252220927371</v>
      </c>
      <c r="C81" s="1">
        <v>1.1004200934810111</v>
      </c>
      <c r="D81" s="1">
        <v>15.481567057414317</v>
      </c>
      <c r="E81" s="1">
        <v>31.767889676626133</v>
      </c>
      <c r="F81" s="1">
        <v>-30.706088881155551</v>
      </c>
      <c r="G81" s="1">
        <v>-7.7797096492199982</v>
      </c>
      <c r="H81" s="1">
        <v>14.197295441692543</v>
      </c>
      <c r="I81" s="1">
        <v>43.452260635723384</v>
      </c>
      <c r="J81" s="1">
        <v>-35.726304999438035</v>
      </c>
      <c r="K81" s="1">
        <v>8.5559317019929768</v>
      </c>
      <c r="L81" s="1">
        <v>46.86604004581271</v>
      </c>
      <c r="M81" s="1">
        <v>57.38670843648093</v>
      </c>
      <c r="N81" s="1">
        <v>7.6193362226610066</v>
      </c>
      <c r="O81" s="1">
        <v>41.835697000064883</v>
      </c>
      <c r="P81" s="1">
        <v>45.760632973144645</v>
      </c>
      <c r="Q81" s="1">
        <v>68.720649451612132</v>
      </c>
      <c r="R81" s="1">
        <v>20.606397293927085</v>
      </c>
      <c r="S81" s="1">
        <v>41.719110603371583</v>
      </c>
      <c r="T81" s="1">
        <v>60.404673575119396</v>
      </c>
      <c r="U81" s="1">
        <v>73.036661323766111</v>
      </c>
      <c r="V81" s="1">
        <v>45.723641649791176</v>
      </c>
      <c r="W81" s="1">
        <v>90.793372665652797</v>
      </c>
    </row>
    <row r="82" spans="2:23">
      <c r="B82">
        <v>-10.928175546464844</v>
      </c>
      <c r="C82">
        <v>-12.097959121763434</v>
      </c>
      <c r="D82">
        <v>14.047354567809947</v>
      </c>
      <c r="E82">
        <v>27.45386220576302</v>
      </c>
      <c r="F82">
        <v>-28.103773263364229</v>
      </c>
      <c r="G82">
        <v>-13.32193851457969</v>
      </c>
      <c r="H82">
        <v>5.6917661640928543</v>
      </c>
      <c r="I82">
        <v>21.661328290278512</v>
      </c>
      <c r="J82">
        <v>-38.945552122732813</v>
      </c>
      <c r="K82">
        <v>4.6228763377848026</v>
      </c>
      <c r="L82">
        <v>20.455954950485481</v>
      </c>
      <c r="M82">
        <v>53.090075372604851</v>
      </c>
      <c r="N82">
        <v>14.55326617376523</v>
      </c>
      <c r="O82">
        <v>23.541507077227315</v>
      </c>
      <c r="P82">
        <v>39.595654704466767</v>
      </c>
      <c r="Q82">
        <v>68.246730376274314</v>
      </c>
      <c r="R82">
        <v>16.626538028862104</v>
      </c>
      <c r="S82">
        <v>48.735312537773318</v>
      </c>
      <c r="T82">
        <v>51.344292149408354</v>
      </c>
      <c r="U82">
        <v>68.793858154693126</v>
      </c>
      <c r="V82">
        <v>34.869785850766647</v>
      </c>
      <c r="W82">
        <v>86.303188228126288</v>
      </c>
    </row>
    <row r="83" spans="2:23" s="5" customFormat="1">
      <c r="B83" s="5">
        <f>AVERAGE(B80:B82)</f>
        <v>-10.623967090513462</v>
      </c>
      <c r="C83" s="5">
        <f t="shared" ref="C83" si="222">AVERAGE(C80:C82)</f>
        <v>-3.2300871560681852</v>
      </c>
      <c r="D83" s="5">
        <f t="shared" ref="D83" si="223">AVERAGE(D80:D82)</f>
        <v>15.825916099782994</v>
      </c>
      <c r="E83" s="5">
        <f t="shared" ref="E83" si="224">AVERAGE(E80:E82)</f>
        <v>31.902920302840453</v>
      </c>
      <c r="F83" s="5">
        <f t="shared" ref="F83" si="225">AVERAGE(F80:F82)</f>
        <v>-15.527510295646223</v>
      </c>
      <c r="G83" s="5">
        <f t="shared" ref="G83" si="226">AVERAGE(G80:G82)</f>
        <v>1.7630814085215523</v>
      </c>
      <c r="H83" s="5">
        <f t="shared" ref="H83" si="227">AVERAGE(H80:H82)</f>
        <v>15.206189433465868</v>
      </c>
      <c r="I83" s="5">
        <f t="shared" ref="I83" si="228">AVERAGE(I80:I82)</f>
        <v>38.722388170124411</v>
      </c>
      <c r="J83" s="5">
        <f t="shared" ref="J83" si="229">AVERAGE(J80:J82)</f>
        <v>-27.659901288803411</v>
      </c>
      <c r="K83" s="5">
        <f t="shared" ref="K83" si="230">AVERAGE(K80:K82)</f>
        <v>11.432528644140959</v>
      </c>
      <c r="L83" s="5">
        <f t="shared" ref="L83" si="231">AVERAGE(L80:L82)</f>
        <v>36.135042344761651</v>
      </c>
      <c r="M83" s="5">
        <f t="shared" ref="M83" si="232">AVERAGE(M80:M82)</f>
        <v>60.106833028711371</v>
      </c>
      <c r="N83" s="5">
        <f t="shared" ref="N83" si="233">AVERAGE(N80:N82)</f>
        <v>8.1151187265142912</v>
      </c>
      <c r="O83" s="5">
        <f t="shared" ref="O83" si="234">AVERAGE(O80:O82)</f>
        <v>36.037031129185642</v>
      </c>
      <c r="P83" s="5">
        <f t="shared" ref="P83" si="235">AVERAGE(P80:P82)</f>
        <v>46.475655341854328</v>
      </c>
      <c r="Q83" s="5">
        <f t="shared" ref="Q83" si="236">AVERAGE(Q80:Q82)</f>
        <v>72.400616953706503</v>
      </c>
      <c r="R83" s="5">
        <f t="shared" ref="R83" si="237">AVERAGE(R80:R82)</f>
        <v>24.233452180691714</v>
      </c>
      <c r="S83" s="5">
        <f t="shared" ref="S83" si="238">AVERAGE(S80:S82)</f>
        <v>46.685019261936731</v>
      </c>
      <c r="T83" s="5">
        <f t="shared" ref="T83" si="239">AVERAGE(T80:T82)</f>
        <v>58.603312024577299</v>
      </c>
      <c r="U83" s="5">
        <f t="shared" ref="U83" si="240">AVERAGE(U80:U82)</f>
        <v>75.032504960642413</v>
      </c>
      <c r="V83" s="5">
        <f t="shared" ref="V83" si="241">AVERAGE(V80:V82)</f>
        <v>43.953660462277007</v>
      </c>
      <c r="W83" s="5">
        <f t="shared" ref="W83" si="242">AVERAGE(W80:W82)</f>
        <v>90.696688755411472</v>
      </c>
    </row>
    <row r="84" spans="2:23">
      <c r="B84">
        <f t="shared" ref="B84:W84" si="243">STDEVA(B80:B82)</f>
        <v>8.3365532151068589</v>
      </c>
      <c r="C84">
        <f t="shared" si="243"/>
        <v>7.6804988381513679</v>
      </c>
      <c r="D84">
        <f t="shared" si="243"/>
        <v>1.9733989323811771</v>
      </c>
      <c r="E84">
        <f t="shared" si="243"/>
        <v>4.5180870201998813</v>
      </c>
      <c r="F84">
        <f t="shared" si="243"/>
        <v>24.071589766303685</v>
      </c>
      <c r="G84">
        <f t="shared" si="243"/>
        <v>21.507577280579447</v>
      </c>
      <c r="H84">
        <f t="shared" si="243"/>
        <v>10.056896226325579</v>
      </c>
      <c r="I84">
        <f t="shared" si="243"/>
        <v>15.256304283964052</v>
      </c>
      <c r="J84">
        <f t="shared" si="243"/>
        <v>16.836490113204903</v>
      </c>
      <c r="K84">
        <f t="shared" si="243"/>
        <v>8.6159619023410254</v>
      </c>
      <c r="L84">
        <f t="shared" si="243"/>
        <v>13.882933493853411</v>
      </c>
      <c r="M84">
        <f t="shared" si="243"/>
        <v>8.7017481496468463</v>
      </c>
      <c r="N84">
        <f t="shared" si="243"/>
        <v>6.2051286837660422</v>
      </c>
      <c r="O84">
        <f t="shared" si="243"/>
        <v>10.830756130405987</v>
      </c>
      <c r="P84">
        <f t="shared" si="243"/>
        <v>7.2639534766323015</v>
      </c>
      <c r="Q84">
        <f t="shared" si="243"/>
        <v>6.7884535887769362</v>
      </c>
      <c r="R84">
        <f t="shared" si="243"/>
        <v>9.9303255340649006</v>
      </c>
      <c r="S84">
        <f t="shared" si="243"/>
        <v>4.3223121348507698</v>
      </c>
      <c r="T84">
        <f t="shared" si="243"/>
        <v>6.5469194042785563</v>
      </c>
      <c r="U84">
        <f t="shared" si="243"/>
        <v>7.4401256254591006</v>
      </c>
      <c r="V84">
        <f t="shared" si="243"/>
        <v>8.3409426439513439</v>
      </c>
      <c r="W84">
        <f t="shared" si="243"/>
        <v>4.3459652381409528</v>
      </c>
    </row>
    <row r="85" spans="2:23"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</row>
    <row r="86" spans="2:23">
      <c r="B86" s="1" t="s">
        <v>263</v>
      </c>
      <c r="C86" s="1" t="s">
        <v>264</v>
      </c>
      <c r="D86" s="1" t="s">
        <v>265</v>
      </c>
      <c r="E86" s="1" t="s">
        <v>266</v>
      </c>
      <c r="F86" s="1" t="s">
        <v>267</v>
      </c>
      <c r="G86" s="1" t="s">
        <v>268</v>
      </c>
      <c r="H86" s="1" t="s">
        <v>269</v>
      </c>
      <c r="I86" s="1" t="s">
        <v>270</v>
      </c>
      <c r="J86" s="1" t="s">
        <v>271</v>
      </c>
      <c r="K86" s="1" t="s">
        <v>272</v>
      </c>
      <c r="L86" s="1" t="s">
        <v>273</v>
      </c>
      <c r="M86" s="1" t="s">
        <v>274</v>
      </c>
      <c r="N86" s="1" t="s">
        <v>275</v>
      </c>
      <c r="O86" s="1" t="s">
        <v>276</v>
      </c>
      <c r="P86" s="1" t="s">
        <v>277</v>
      </c>
      <c r="Q86" s="1" t="s">
        <v>278</v>
      </c>
      <c r="R86" s="1" t="s">
        <v>279</v>
      </c>
      <c r="S86" s="1" t="s">
        <v>280</v>
      </c>
      <c r="T86" s="1" t="s">
        <v>281</v>
      </c>
      <c r="U86" s="1" t="s">
        <v>282</v>
      </c>
      <c r="V86" s="1" t="s">
        <v>283</v>
      </c>
      <c r="W86" s="1" t="s">
        <v>284</v>
      </c>
    </row>
    <row r="87" spans="2:23">
      <c r="B87" s="1">
        <v>-6.0631632231374598E-4</v>
      </c>
      <c r="C87" s="1">
        <v>0.66317640404472222</v>
      </c>
      <c r="D87" s="1">
        <v>26.761868338117452</v>
      </c>
      <c r="E87" s="1">
        <v>41.259604784335281</v>
      </c>
      <c r="F87" s="1">
        <v>-8.1929443098544397</v>
      </c>
      <c r="G87" s="1">
        <v>-0.55477930193130687</v>
      </c>
      <c r="H87" s="1">
        <v>25.407442100284776</v>
      </c>
      <c r="I87" s="1">
        <v>35.865134307052429</v>
      </c>
      <c r="J87" s="1">
        <v>-5.5955465478645445</v>
      </c>
      <c r="K87" s="1">
        <v>-7.8938223272679391</v>
      </c>
      <c r="L87" s="1">
        <v>26.84639148597422</v>
      </c>
      <c r="M87" s="1">
        <v>48.372124597589497</v>
      </c>
      <c r="N87" s="1">
        <v>19.984074099676938</v>
      </c>
      <c r="O87" s="1">
        <v>50.031830376346051</v>
      </c>
      <c r="P87" s="1">
        <v>62.425052850329386</v>
      </c>
      <c r="Q87" s="1">
        <v>72.312721417640915</v>
      </c>
      <c r="R87" s="1">
        <v>39.257769663397625</v>
      </c>
      <c r="S87" s="1">
        <v>48.144912360349622</v>
      </c>
      <c r="T87" s="1">
        <v>69.063920975332195</v>
      </c>
      <c r="U87" s="1">
        <v>81.155548294496228</v>
      </c>
      <c r="V87" s="1">
        <v>55.178933195076532</v>
      </c>
      <c r="W87" s="1">
        <v>105.32460568556137</v>
      </c>
    </row>
    <row r="88" spans="2:23">
      <c r="B88">
        <v>-12.624062883113888</v>
      </c>
      <c r="C88">
        <v>-26.931574009825791</v>
      </c>
      <c r="D88">
        <v>11.053551148235902</v>
      </c>
      <c r="E88">
        <v>23.322268606092837</v>
      </c>
      <c r="F88">
        <v>-21.605596110407209</v>
      </c>
      <c r="G88">
        <v>-26.045810900340555</v>
      </c>
      <c r="H88">
        <v>4.5197915201531762</v>
      </c>
      <c r="I88">
        <v>9.8546365586342137</v>
      </c>
      <c r="J88">
        <v>-35.419695985699597</v>
      </c>
      <c r="K88">
        <v>-11.41585332822496</v>
      </c>
      <c r="L88">
        <v>15.70401979875416</v>
      </c>
      <c r="M88">
        <v>59.50552842847727</v>
      </c>
      <c r="N88">
        <v>15.146280948855409</v>
      </c>
      <c r="O88">
        <v>32.38599084869864</v>
      </c>
      <c r="P88">
        <v>57.18223332664305</v>
      </c>
      <c r="Q88">
        <v>65.274068114586896</v>
      </c>
      <c r="R88">
        <v>40.138297307208717</v>
      </c>
      <c r="S88">
        <v>31.589480705165339</v>
      </c>
      <c r="T88">
        <v>66.637294934520241</v>
      </c>
      <c r="U88">
        <v>69.229721262344242</v>
      </c>
      <c r="V88">
        <v>64.333577968460091</v>
      </c>
      <c r="W88">
        <v>95.794163791180736</v>
      </c>
    </row>
    <row r="89" spans="2:23">
      <c r="B89">
        <v>-14.364789723474491</v>
      </c>
      <c r="C89">
        <v>-16.896592569826723</v>
      </c>
      <c r="D89">
        <v>22.811238083302239</v>
      </c>
      <c r="E89">
        <v>16.821712349096217</v>
      </c>
      <c r="F89">
        <v>2.9759046585099158</v>
      </c>
      <c r="G89">
        <v>-32.134844853236984</v>
      </c>
      <c r="H89">
        <v>2.2485251227386076</v>
      </c>
      <c r="I89">
        <v>-1.9239982596315173</v>
      </c>
      <c r="J89">
        <v>-43.051478962337349</v>
      </c>
      <c r="K89">
        <v>-25.255663855895509</v>
      </c>
      <c r="L89">
        <v>-1.2972594623788627</v>
      </c>
      <c r="M89">
        <v>21.208780767919265</v>
      </c>
      <c r="N89">
        <v>1.5525058913539782</v>
      </c>
      <c r="O89">
        <v>22.152910184299081</v>
      </c>
      <c r="P89">
        <v>51.088970725652658</v>
      </c>
      <c r="Q89">
        <v>46.288015588754725</v>
      </c>
      <c r="R89">
        <v>9.8945252136632487</v>
      </c>
      <c r="S89">
        <v>5.4071449294458844</v>
      </c>
      <c r="T89">
        <v>45.976402585626296</v>
      </c>
      <c r="U89">
        <v>63.499096982293445</v>
      </c>
      <c r="V89">
        <v>36.555909144242413</v>
      </c>
      <c r="W89">
        <v>95.484757175404482</v>
      </c>
    </row>
    <row r="90" spans="2:23" s="5" customFormat="1">
      <c r="B90" s="5">
        <f>AVERAGE(B87:B89)</f>
        <v>-8.9964863076368982</v>
      </c>
      <c r="C90" s="5">
        <f t="shared" ref="C90" si="244">AVERAGE(C87:C89)</f>
        <v>-14.38833005853593</v>
      </c>
      <c r="D90" s="5">
        <f t="shared" ref="D90" si="245">AVERAGE(D87:D89)</f>
        <v>20.208885856551863</v>
      </c>
      <c r="E90" s="5">
        <f t="shared" ref="E90" si="246">AVERAGE(E87:E89)</f>
        <v>27.134528579841444</v>
      </c>
      <c r="F90" s="5">
        <f t="shared" ref="F90" si="247">AVERAGE(F87:F89)</f>
        <v>-8.9408785872505785</v>
      </c>
      <c r="G90" s="5">
        <f t="shared" ref="G90" si="248">AVERAGE(G87:G89)</f>
        <v>-19.578478351836281</v>
      </c>
      <c r="H90" s="5">
        <f t="shared" ref="H90" si="249">AVERAGE(H87:H89)</f>
        <v>10.725252914392186</v>
      </c>
      <c r="I90" s="5">
        <f t="shared" ref="I90" si="250">AVERAGE(I87:I89)</f>
        <v>14.598590868685042</v>
      </c>
      <c r="J90" s="5">
        <f t="shared" ref="J90" si="251">AVERAGE(J87:J89)</f>
        <v>-28.022240498633831</v>
      </c>
      <c r="K90" s="5">
        <f t="shared" ref="K90" si="252">AVERAGE(K87:K89)</f>
        <v>-14.855113170462802</v>
      </c>
      <c r="L90" s="5">
        <f t="shared" ref="L90" si="253">AVERAGE(L87:L89)</f>
        <v>13.751050607449841</v>
      </c>
      <c r="M90" s="5">
        <f t="shared" ref="M90" si="254">AVERAGE(M87:M89)</f>
        <v>43.028811264662011</v>
      </c>
      <c r="N90" s="5">
        <f t="shared" ref="N90" si="255">AVERAGE(N87:N89)</f>
        <v>12.227620313295445</v>
      </c>
      <c r="O90" s="5">
        <f t="shared" ref="O90" si="256">AVERAGE(O87:O89)</f>
        <v>34.856910469781262</v>
      </c>
      <c r="P90" s="5">
        <f t="shared" ref="P90" si="257">AVERAGE(P87:P89)</f>
        <v>56.898752300875032</v>
      </c>
      <c r="Q90" s="5">
        <f t="shared" ref="Q90" si="258">AVERAGE(Q87:Q89)</f>
        <v>61.291601706994179</v>
      </c>
      <c r="R90" s="5">
        <f t="shared" ref="R90" si="259">AVERAGE(R87:R89)</f>
        <v>29.763530728089862</v>
      </c>
      <c r="S90" s="5">
        <f t="shared" ref="S90" si="260">AVERAGE(S87:S89)</f>
        <v>28.380512664986952</v>
      </c>
      <c r="T90" s="5">
        <f t="shared" ref="T90" si="261">AVERAGE(T87:T89)</f>
        <v>60.559206165159573</v>
      </c>
      <c r="U90" s="5">
        <f t="shared" ref="U90" si="262">AVERAGE(U87:U89)</f>
        <v>71.294788846377969</v>
      </c>
      <c r="V90" s="5">
        <f t="shared" ref="V90" si="263">AVERAGE(V87:V89)</f>
        <v>52.022806769259681</v>
      </c>
      <c r="W90" s="5">
        <f t="shared" ref="W90" si="264">AVERAGE(W87:W89)</f>
        <v>98.86784221738219</v>
      </c>
    </row>
    <row r="91" spans="2:23">
      <c r="B91">
        <f t="shared" ref="B91:W91" si="265">STDEVA(B87:B89)</f>
        <v>7.839127827557637</v>
      </c>
      <c r="C91">
        <f t="shared" si="265"/>
        <v>13.967322514358713</v>
      </c>
      <c r="D91">
        <f t="shared" si="265"/>
        <v>8.1711067223807898</v>
      </c>
      <c r="E91">
        <f t="shared" si="265"/>
        <v>12.657118204775651</v>
      </c>
      <c r="F91">
        <f t="shared" si="265"/>
        <v>12.30780643638607</v>
      </c>
      <c r="G91">
        <f t="shared" si="265"/>
        <v>16.753952601577282</v>
      </c>
      <c r="H91">
        <f t="shared" si="265"/>
        <v>12.765761717569465</v>
      </c>
      <c r="I91">
        <f t="shared" si="265"/>
        <v>19.336066350410849</v>
      </c>
      <c r="J91">
        <f t="shared" si="265"/>
        <v>19.793394833169177</v>
      </c>
      <c r="K91">
        <f t="shared" si="265"/>
        <v>9.1776776208971622</v>
      </c>
      <c r="L91">
        <f t="shared" si="265"/>
        <v>14.173102648055634</v>
      </c>
      <c r="M91">
        <f t="shared" si="265"/>
        <v>19.699580411127886</v>
      </c>
      <c r="N91">
        <f t="shared" si="265"/>
        <v>9.5561295294533775</v>
      </c>
      <c r="O91">
        <f t="shared" si="265"/>
        <v>14.102752589442215</v>
      </c>
      <c r="P91">
        <f t="shared" si="265"/>
        <v>5.6733553214417727</v>
      </c>
      <c r="Q91">
        <f t="shared" si="265"/>
        <v>13.461662504524456</v>
      </c>
      <c r="R91">
        <f t="shared" si="265"/>
        <v>17.212694946815141</v>
      </c>
      <c r="S91">
        <f t="shared" si="265"/>
        <v>21.548835192572909</v>
      </c>
      <c r="T91">
        <f t="shared" si="265"/>
        <v>12.687227776978071</v>
      </c>
      <c r="U91">
        <f t="shared" si="265"/>
        <v>9.0075494075812745</v>
      </c>
      <c r="V91">
        <f t="shared" si="265"/>
        <v>14.155231253454788</v>
      </c>
      <c r="W91">
        <f t="shared" si="265"/>
        <v>5.5938608292020788</v>
      </c>
    </row>
    <row r="93" spans="2:23">
      <c r="B93" s="1" t="s">
        <v>285</v>
      </c>
      <c r="C93" s="1" t="s">
        <v>286</v>
      </c>
      <c r="D93" s="1" t="s">
        <v>287</v>
      </c>
      <c r="E93" s="1" t="s">
        <v>288</v>
      </c>
      <c r="F93" s="1" t="s">
        <v>289</v>
      </c>
      <c r="G93" s="1" t="s">
        <v>290</v>
      </c>
      <c r="H93" s="1" t="s">
        <v>291</v>
      </c>
      <c r="I93" s="1" t="s">
        <v>292</v>
      </c>
      <c r="J93" s="1" t="s">
        <v>293</v>
      </c>
      <c r="K93" s="1" t="s">
        <v>294</v>
      </c>
      <c r="L93" s="1" t="s">
        <v>295</v>
      </c>
      <c r="M93" s="1" t="s">
        <v>296</v>
      </c>
      <c r="N93" s="1" t="s">
        <v>297</v>
      </c>
      <c r="O93" s="1" t="s">
        <v>298</v>
      </c>
      <c r="P93" s="1" t="s">
        <v>299</v>
      </c>
      <c r="Q93" s="1" t="s">
        <v>300</v>
      </c>
      <c r="R93" s="1" t="s">
        <v>301</v>
      </c>
      <c r="S93" s="1" t="s">
        <v>302</v>
      </c>
      <c r="T93" s="1" t="s">
        <v>303</v>
      </c>
      <c r="U93" s="1" t="s">
        <v>304</v>
      </c>
      <c r="V93" s="1" t="s">
        <v>305</v>
      </c>
      <c r="W93" s="1" t="s">
        <v>306</v>
      </c>
    </row>
    <row r="94" spans="2:23">
      <c r="B94" s="1">
        <v>5.9619424313865679</v>
      </c>
      <c r="C94" s="1">
        <v>26.695006247039533</v>
      </c>
      <c r="D94" s="1">
        <v>31.717579785365036</v>
      </c>
      <c r="E94" s="1">
        <v>33.055998511828371</v>
      </c>
      <c r="F94" s="1">
        <v>-7.5141178706615603</v>
      </c>
      <c r="G94" s="1">
        <v>27.262020728514848</v>
      </c>
      <c r="H94" s="1">
        <v>35.756550933124998</v>
      </c>
      <c r="I94" s="1">
        <v>42.707857713978647</v>
      </c>
      <c r="J94" s="1">
        <v>0.5542208693126951</v>
      </c>
      <c r="K94" s="1">
        <v>15.954245596377506</v>
      </c>
      <c r="L94" s="1">
        <v>36.65717067823612</v>
      </c>
      <c r="M94" s="1">
        <v>61.865541018124127</v>
      </c>
      <c r="N94" s="1">
        <v>25.413461167424757</v>
      </c>
      <c r="O94" s="1">
        <v>47.18860625287514</v>
      </c>
      <c r="P94" s="1">
        <v>65.085999022383263</v>
      </c>
      <c r="Q94" s="1">
        <v>83.516833409904009</v>
      </c>
      <c r="R94" s="1">
        <v>47.078118766949764</v>
      </c>
      <c r="S94" s="1">
        <v>61.547085297758564</v>
      </c>
      <c r="T94" s="1">
        <v>68.53227827901388</v>
      </c>
      <c r="U94" s="1">
        <v>81.686972645092155</v>
      </c>
      <c r="V94" s="1">
        <v>76.245491739121121</v>
      </c>
      <c r="W94" s="1">
        <v>109.1430596057302</v>
      </c>
    </row>
    <row r="95" spans="2:23">
      <c r="B95" s="1">
        <v>-5.2799045460747145</v>
      </c>
      <c r="C95" s="1">
        <v>24.212276049912468</v>
      </c>
      <c r="D95" s="1">
        <v>24.422252845454061</v>
      </c>
      <c r="E95" s="1">
        <v>31.775671183893213</v>
      </c>
      <c r="F95" s="1">
        <v>-24.311085584616549</v>
      </c>
      <c r="G95" s="1">
        <v>11.007209737068388</v>
      </c>
      <c r="H95" s="1">
        <v>14.339440971591962</v>
      </c>
      <c r="I95" s="1">
        <v>36.013041596268074</v>
      </c>
      <c r="J95" s="1">
        <v>-6.8234643325879212</v>
      </c>
      <c r="K95" s="1">
        <v>4.3990482302426051</v>
      </c>
      <c r="L95" s="1">
        <v>31.733127350282452</v>
      </c>
      <c r="M95" s="1">
        <v>58.867934593459069</v>
      </c>
      <c r="N95" s="1">
        <v>27.741386024596011</v>
      </c>
      <c r="O95" s="1">
        <v>45.713803233365027</v>
      </c>
      <c r="P95" s="1">
        <v>58.433961199689065</v>
      </c>
      <c r="Q95" s="1">
        <v>72.713237481317094</v>
      </c>
      <c r="R95" s="1">
        <v>22.488920166720892</v>
      </c>
      <c r="S95" s="1">
        <v>61.111644615827345</v>
      </c>
      <c r="T95" s="1">
        <v>68.011161155833904</v>
      </c>
      <c r="U95" s="1">
        <v>78.610539342915118</v>
      </c>
      <c r="V95" s="1">
        <v>51.24209253877526</v>
      </c>
      <c r="W95" s="1">
        <v>95.094172110427834</v>
      </c>
    </row>
    <row r="96" spans="2:23">
      <c r="B96">
        <v>-1.0691627676012279</v>
      </c>
      <c r="C96">
        <v>18.673617694013867</v>
      </c>
      <c r="D96">
        <v>28.983941747911825</v>
      </c>
      <c r="E96">
        <v>29.347211913561601</v>
      </c>
      <c r="F96">
        <v>-25.845211526072397</v>
      </c>
      <c r="G96">
        <v>12.401654789744043</v>
      </c>
      <c r="H96">
        <v>16.484822556815832</v>
      </c>
      <c r="I96">
        <v>15.438130547293971</v>
      </c>
      <c r="J96">
        <v>-23.299918893672693</v>
      </c>
      <c r="K96">
        <v>-13.031250921623078</v>
      </c>
      <c r="L96">
        <v>18.737265316109607</v>
      </c>
      <c r="M96">
        <v>47.470100162804719</v>
      </c>
      <c r="N96">
        <v>17.116427173054088</v>
      </c>
      <c r="O96">
        <v>39.227672596932244</v>
      </c>
      <c r="P96">
        <v>57.782506122459495</v>
      </c>
      <c r="Q96">
        <v>44.398495819476231</v>
      </c>
      <c r="R96">
        <v>28.52821200310278</v>
      </c>
      <c r="S96">
        <v>38.635771185783071</v>
      </c>
      <c r="T96">
        <v>53.227871638179359</v>
      </c>
      <c r="U96">
        <v>69.82752735289175</v>
      </c>
      <c r="V96">
        <v>34.821857724253363</v>
      </c>
      <c r="W96">
        <v>81.970249245310413</v>
      </c>
    </row>
    <row r="97" spans="2:23" s="5" customFormat="1">
      <c r="B97" s="5">
        <f>AVERAGE(B94:B96)</f>
        <v>-0.1290416274297915</v>
      </c>
      <c r="C97" s="5">
        <f t="shared" ref="C97" si="266">AVERAGE(C94:C96)</f>
        <v>23.193633330321958</v>
      </c>
      <c r="D97" s="5">
        <f t="shared" ref="D97" si="267">AVERAGE(D94:D96)</f>
        <v>28.374591459576976</v>
      </c>
      <c r="E97" s="5">
        <f t="shared" ref="E97" si="268">AVERAGE(E94:E96)</f>
        <v>31.392960536427733</v>
      </c>
      <c r="F97" s="5">
        <f t="shared" ref="F97" si="269">AVERAGE(F94:F96)</f>
        <v>-19.223471660450169</v>
      </c>
      <c r="G97" s="5">
        <f t="shared" ref="G97" si="270">AVERAGE(G94:G96)</f>
        <v>16.890295085109091</v>
      </c>
      <c r="H97" s="5">
        <f t="shared" ref="H97" si="271">AVERAGE(H94:H96)</f>
        <v>22.193604820510931</v>
      </c>
      <c r="I97" s="5">
        <f t="shared" ref="I97" si="272">AVERAGE(I94:I96)</f>
        <v>31.386343285846895</v>
      </c>
      <c r="J97" s="5">
        <f t="shared" ref="J97" si="273">AVERAGE(J94:J96)</f>
        <v>-9.8563874523159729</v>
      </c>
      <c r="K97" s="5">
        <f t="shared" ref="K97" si="274">AVERAGE(K94:K96)</f>
        <v>2.440680968332344</v>
      </c>
      <c r="L97" s="5">
        <f t="shared" ref="L97" si="275">AVERAGE(L94:L96)</f>
        <v>29.042521114876063</v>
      </c>
      <c r="M97" s="5">
        <f t="shared" ref="M97" si="276">AVERAGE(M94:M96)</f>
        <v>56.067858591462645</v>
      </c>
      <c r="N97" s="5">
        <f t="shared" ref="N97" si="277">AVERAGE(N94:N96)</f>
        <v>23.42375812169162</v>
      </c>
      <c r="O97" s="5">
        <f t="shared" ref="O97" si="278">AVERAGE(O94:O96)</f>
        <v>44.043360694390806</v>
      </c>
      <c r="P97" s="5">
        <f t="shared" ref="P97" si="279">AVERAGE(P94:P96)</f>
        <v>60.434155448177272</v>
      </c>
      <c r="Q97" s="5">
        <f t="shared" ref="Q97" si="280">AVERAGE(Q94:Q96)</f>
        <v>66.876188903565776</v>
      </c>
      <c r="R97" s="5">
        <f t="shared" ref="R97" si="281">AVERAGE(R94:R96)</f>
        <v>32.698416978924477</v>
      </c>
      <c r="S97" s="5">
        <f t="shared" ref="S97" si="282">AVERAGE(S94:S96)</f>
        <v>53.764833699789655</v>
      </c>
      <c r="T97" s="5">
        <f t="shared" ref="T97" si="283">AVERAGE(T94:T96)</f>
        <v>63.257103691009043</v>
      </c>
      <c r="U97" s="5">
        <f t="shared" ref="U97" si="284">AVERAGE(U94:U96)</f>
        <v>76.708346446966345</v>
      </c>
      <c r="V97" s="5">
        <f t="shared" ref="V97" si="285">AVERAGE(V94:V96)</f>
        <v>54.103147334049915</v>
      </c>
      <c r="W97" s="5">
        <f t="shared" ref="W97" si="286">AVERAGE(W94:W96)</f>
        <v>95.402493653822816</v>
      </c>
    </row>
    <row r="98" spans="2:23">
      <c r="B98">
        <f t="shared" ref="B98:W98" si="287">STDEVA(B94:B96)</f>
        <v>5.6795819991273806</v>
      </c>
      <c r="C98">
        <f t="shared" si="287"/>
        <v>4.1065670970146986</v>
      </c>
      <c r="D98">
        <f t="shared" si="287"/>
        <v>3.6856382921371802</v>
      </c>
      <c r="E98">
        <f t="shared" si="287"/>
        <v>1.8837794689488965</v>
      </c>
      <c r="F98">
        <f t="shared" si="287"/>
        <v>10.169567848826699</v>
      </c>
      <c r="G98">
        <f t="shared" si="287"/>
        <v>9.0091974596960274</v>
      </c>
      <c r="H98">
        <f t="shared" si="287"/>
        <v>11.794735943496539</v>
      </c>
      <c r="I98">
        <f t="shared" si="287"/>
        <v>14.211412944464588</v>
      </c>
      <c r="J98">
        <f t="shared" si="287"/>
        <v>12.212860555400027</v>
      </c>
      <c r="K98">
        <f t="shared" si="287"/>
        <v>14.591646714752502</v>
      </c>
      <c r="L98">
        <f t="shared" si="287"/>
        <v>9.2579843099023673</v>
      </c>
      <c r="M98">
        <f t="shared" si="287"/>
        <v>7.5952286711767814</v>
      </c>
      <c r="N98">
        <f t="shared" si="287"/>
        <v>5.5849464014339008</v>
      </c>
      <c r="O98">
        <f t="shared" si="287"/>
        <v>4.2351977374842917</v>
      </c>
      <c r="P98">
        <f t="shared" si="287"/>
        <v>4.0417613621505666</v>
      </c>
      <c r="Q98">
        <f t="shared" si="287"/>
        <v>20.201842392067597</v>
      </c>
      <c r="R98">
        <f t="shared" si="287"/>
        <v>12.814059821370046</v>
      </c>
      <c r="S98">
        <f t="shared" si="287"/>
        <v>13.103961292731677</v>
      </c>
      <c r="T98">
        <f t="shared" si="287"/>
        <v>8.6894771097660239</v>
      </c>
      <c r="U98">
        <f t="shared" si="287"/>
        <v>6.1542963870553136</v>
      </c>
      <c r="V98">
        <f t="shared" si="287"/>
        <v>20.859496390267907</v>
      </c>
      <c r="W98">
        <f t="shared" si="287"/>
        <v>13.589028749378167</v>
      </c>
    </row>
    <row r="99" spans="2:23"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</row>
    <row r="100" spans="2:23">
      <c r="B100" s="2" t="s">
        <v>307</v>
      </c>
      <c r="C100" s="1" t="s">
        <v>308</v>
      </c>
      <c r="D100" s="1" t="s">
        <v>309</v>
      </c>
      <c r="E100" s="1" t="s">
        <v>310</v>
      </c>
      <c r="F100" s="1" t="s">
        <v>311</v>
      </c>
      <c r="G100" s="1" t="s">
        <v>312</v>
      </c>
      <c r="H100" s="1" t="s">
        <v>313</v>
      </c>
      <c r="I100" s="1" t="s">
        <v>314</v>
      </c>
      <c r="J100" s="1" t="s">
        <v>315</v>
      </c>
      <c r="K100" s="1" t="s">
        <v>316</v>
      </c>
      <c r="L100" s="1" t="s">
        <v>317</v>
      </c>
      <c r="M100" s="1" t="s">
        <v>318</v>
      </c>
      <c r="N100" s="1" t="s">
        <v>319</v>
      </c>
      <c r="O100" s="1" t="s">
        <v>320</v>
      </c>
      <c r="P100" s="1" t="s">
        <v>321</v>
      </c>
      <c r="Q100" s="1" t="s">
        <v>322</v>
      </c>
      <c r="R100" s="1" t="s">
        <v>323</v>
      </c>
      <c r="S100" s="1" t="s">
        <v>324</v>
      </c>
      <c r="T100" s="1" t="s">
        <v>325</v>
      </c>
      <c r="U100" s="1" t="s">
        <v>326</v>
      </c>
      <c r="V100" s="1" t="s">
        <v>327</v>
      </c>
      <c r="W100" s="1" t="s">
        <v>328</v>
      </c>
    </row>
    <row r="101" spans="2:23">
      <c r="B101" s="2">
        <v>16.17275900760735</v>
      </c>
      <c r="C101" s="1">
        <v>12.013719440714219</v>
      </c>
      <c r="D101" s="1">
        <v>39.1725234877945</v>
      </c>
      <c r="E101" s="1">
        <v>49.576924746898747</v>
      </c>
      <c r="F101" s="1">
        <v>9.743353272976627</v>
      </c>
      <c r="G101" s="1">
        <v>16.724694187314352</v>
      </c>
      <c r="H101" s="1">
        <v>23.36616389514279</v>
      </c>
      <c r="I101" s="1">
        <v>37.545089000452528</v>
      </c>
      <c r="J101" s="1">
        <v>-5.6317252815878822</v>
      </c>
      <c r="K101" s="1">
        <v>-2.5520401993386743</v>
      </c>
      <c r="L101" s="1">
        <v>46.990101225883848</v>
      </c>
      <c r="M101" s="1">
        <v>62.093488721475495</v>
      </c>
      <c r="N101" s="1">
        <v>56.591965471688908</v>
      </c>
      <c r="O101" s="1">
        <v>63.926025191108657</v>
      </c>
      <c r="P101" s="1">
        <v>84.929566619697681</v>
      </c>
      <c r="Q101" s="1">
        <v>74.147518620669899</v>
      </c>
      <c r="R101" s="1">
        <v>53.265623638051231</v>
      </c>
      <c r="S101" s="1">
        <v>69.319429967264838</v>
      </c>
      <c r="T101" s="1">
        <v>103.7787367781462</v>
      </c>
      <c r="U101" s="1">
        <v>95.128962291205326</v>
      </c>
      <c r="V101" s="1">
        <v>92.908623703310738</v>
      </c>
      <c r="W101" s="1">
        <v>103.02153315400022</v>
      </c>
    </row>
    <row r="102" spans="2:23">
      <c r="B102" s="1">
        <v>4.0516780024744703</v>
      </c>
      <c r="C102" s="1">
        <v>-13.530886297400521</v>
      </c>
      <c r="D102" s="1">
        <v>6.0750750739375396</v>
      </c>
      <c r="E102" s="1">
        <v>27.564422751567612</v>
      </c>
      <c r="F102" s="1">
        <v>-27.503091021872283</v>
      </c>
      <c r="G102" s="1">
        <v>-30.589323975139749</v>
      </c>
      <c r="H102" s="1">
        <v>16.53848438260831</v>
      </c>
      <c r="I102" s="1">
        <v>29.648966408726896</v>
      </c>
      <c r="J102" s="1">
        <v>-30.311523820574028</v>
      </c>
      <c r="K102" s="1">
        <v>-4.6848624367582712</v>
      </c>
      <c r="L102" s="1">
        <v>24.563517194440095</v>
      </c>
      <c r="M102" s="1">
        <v>49.641802934834026</v>
      </c>
      <c r="N102" s="1">
        <v>10.908533415907403</v>
      </c>
      <c r="O102" s="1">
        <v>36.36187653680625</v>
      </c>
      <c r="P102" s="1">
        <v>49.027747311973528</v>
      </c>
      <c r="Q102" s="1">
        <v>69.635791133199291</v>
      </c>
      <c r="R102" s="1">
        <v>40.863608423750101</v>
      </c>
      <c r="S102" s="1">
        <v>38.134085572130843</v>
      </c>
      <c r="T102" s="1">
        <v>61.443311647892592</v>
      </c>
      <c r="U102" s="1">
        <v>73.653306902281884</v>
      </c>
      <c r="V102" s="1">
        <v>84.908337001913694</v>
      </c>
      <c r="W102" s="1">
        <v>103.69882851208459</v>
      </c>
    </row>
    <row r="103" spans="2:23">
      <c r="B103">
        <v>9.6729424753968196</v>
      </c>
      <c r="C103">
        <v>11.069832081396347</v>
      </c>
      <c r="D103">
        <v>37.346927012085942</v>
      </c>
      <c r="E103">
        <v>35.589456521491428</v>
      </c>
      <c r="F103">
        <v>-22.361478363996888</v>
      </c>
      <c r="G103">
        <v>-17.239507238893996</v>
      </c>
      <c r="H103">
        <v>8.2178123041264417</v>
      </c>
      <c r="I103">
        <v>21.012333691292557</v>
      </c>
      <c r="J103">
        <v>-27.085466969757565</v>
      </c>
      <c r="K103">
        <v>-33.651044735770292</v>
      </c>
      <c r="L103">
        <v>1.2717847552845847</v>
      </c>
      <c r="M103">
        <v>50.229919312241456</v>
      </c>
      <c r="N103">
        <v>9.5027198840494762</v>
      </c>
      <c r="O103">
        <v>33.034314173476538</v>
      </c>
      <c r="P103">
        <v>53.437150750483497</v>
      </c>
      <c r="Q103">
        <v>63.019599070470832</v>
      </c>
      <c r="R103">
        <v>18.060750692683623</v>
      </c>
      <c r="S103">
        <v>30.133581161943003</v>
      </c>
      <c r="T103">
        <v>17.686534958090583</v>
      </c>
      <c r="U103">
        <v>75.751920891378916</v>
      </c>
      <c r="V103">
        <v>81.914637973334052</v>
      </c>
      <c r="W103">
        <v>104.7727372226333</v>
      </c>
    </row>
    <row r="104" spans="2:23" s="5" customFormat="1">
      <c r="B104" s="5">
        <f>AVERAGE(B101:B103)</f>
        <v>9.9657931618262143</v>
      </c>
      <c r="C104" s="5">
        <f t="shared" ref="C104" si="288">AVERAGE(C101:C103)</f>
        <v>3.1842217415700151</v>
      </c>
      <c r="D104" s="5">
        <f t="shared" ref="D104" si="289">AVERAGE(D101:D103)</f>
        <v>27.531508524605993</v>
      </c>
      <c r="E104" s="5">
        <f t="shared" ref="E104" si="290">AVERAGE(E101:E103)</f>
        <v>37.576934673319265</v>
      </c>
      <c r="F104" s="5">
        <f t="shared" ref="F104" si="291">AVERAGE(F101:F103)</f>
        <v>-13.373738704297514</v>
      </c>
      <c r="G104" s="5">
        <f t="shared" ref="G104" si="292">AVERAGE(G101:G103)</f>
        <v>-10.36804567557313</v>
      </c>
      <c r="H104" s="5">
        <f t="shared" ref="H104" si="293">AVERAGE(H101:H103)</f>
        <v>16.040820193959181</v>
      </c>
      <c r="I104" s="5">
        <f t="shared" ref="I104" si="294">AVERAGE(I101:I103)</f>
        <v>29.402129700157328</v>
      </c>
      <c r="J104" s="5">
        <f t="shared" ref="J104" si="295">AVERAGE(J101:J103)</f>
        <v>-21.00957202397316</v>
      </c>
      <c r="K104" s="5">
        <f t="shared" ref="K104" si="296">AVERAGE(K101:K103)</f>
        <v>-13.629315790622412</v>
      </c>
      <c r="L104" s="5">
        <f t="shared" ref="L104" si="297">AVERAGE(L101:L103)</f>
        <v>24.275134391869511</v>
      </c>
      <c r="M104" s="5">
        <f t="shared" ref="M104" si="298">AVERAGE(M101:M103)</f>
        <v>53.988403656183664</v>
      </c>
      <c r="N104" s="5">
        <f t="shared" ref="N104" si="299">AVERAGE(N101:N103)</f>
        <v>25.667739590548592</v>
      </c>
      <c r="O104" s="5">
        <f t="shared" ref="O104" si="300">AVERAGE(O101:O103)</f>
        <v>44.440738633797146</v>
      </c>
      <c r="P104" s="5">
        <f t="shared" ref="P104" si="301">AVERAGE(P101:P103)</f>
        <v>62.464821560718235</v>
      </c>
      <c r="Q104" s="5">
        <f t="shared" ref="Q104" si="302">AVERAGE(Q101:Q103)</f>
        <v>68.934302941446674</v>
      </c>
      <c r="R104" s="5">
        <f t="shared" ref="R104" si="303">AVERAGE(R101:R103)</f>
        <v>37.39666091816165</v>
      </c>
      <c r="S104" s="5">
        <f t="shared" ref="S104" si="304">AVERAGE(S101:S103)</f>
        <v>45.862365567112896</v>
      </c>
      <c r="T104" s="5">
        <f t="shared" ref="T104" si="305">AVERAGE(T101:T103)</f>
        <v>60.969527794709791</v>
      </c>
      <c r="U104" s="5">
        <f t="shared" ref="U104" si="306">AVERAGE(U101:U103)</f>
        <v>81.511396694955366</v>
      </c>
      <c r="V104" s="5">
        <f t="shared" ref="V104" si="307">AVERAGE(V101:V103)</f>
        <v>86.577199559519499</v>
      </c>
      <c r="W104" s="5">
        <f t="shared" ref="W104" si="308">AVERAGE(W101:W103)</f>
        <v>103.83103296290604</v>
      </c>
    </row>
    <row r="105" spans="2:23">
      <c r="B105">
        <f t="shared" ref="B105:W105" si="309">STDEVA(B101:B103)</f>
        <v>6.0658447331476344</v>
      </c>
      <c r="C105">
        <f t="shared" si="309"/>
        <v>14.483399407687861</v>
      </c>
      <c r="D105">
        <f t="shared" si="309"/>
        <v>18.60422271798134</v>
      </c>
      <c r="E105">
        <f t="shared" si="309"/>
        <v>11.140023028549312</v>
      </c>
      <c r="F105">
        <f t="shared" si="309"/>
        <v>20.184375177231036</v>
      </c>
      <c r="G105">
        <f t="shared" si="309"/>
        <v>24.393991405290897</v>
      </c>
      <c r="H105">
        <f t="shared" si="309"/>
        <v>7.5864280932965906</v>
      </c>
      <c r="I105">
        <f t="shared" si="309"/>
        <v>8.26914117660729</v>
      </c>
      <c r="J105">
        <f t="shared" si="309"/>
        <v>13.414935278464524</v>
      </c>
      <c r="K105">
        <f t="shared" si="309"/>
        <v>17.372088393133311</v>
      </c>
      <c r="L105">
        <f t="shared" si="309"/>
        <v>22.860522494183741</v>
      </c>
      <c r="M105">
        <f t="shared" si="309"/>
        <v>7.0253664071744639</v>
      </c>
      <c r="N105">
        <f t="shared" si="309"/>
        <v>26.790387971853455</v>
      </c>
      <c r="O105">
        <f t="shared" si="309"/>
        <v>16.956575774190675</v>
      </c>
      <c r="P105">
        <f t="shared" si="309"/>
        <v>19.579563008264316</v>
      </c>
      <c r="Q105">
        <f t="shared" si="309"/>
        <v>5.5970271252962425</v>
      </c>
      <c r="R105">
        <f t="shared" si="309"/>
        <v>17.856667201069438</v>
      </c>
      <c r="S105">
        <f t="shared" si="309"/>
        <v>20.704526568096544</v>
      </c>
      <c r="T105">
        <f t="shared" si="309"/>
        <v>43.048056366239699</v>
      </c>
      <c r="U105">
        <f t="shared" si="309"/>
        <v>11.839747241598394</v>
      </c>
      <c r="V105">
        <f t="shared" si="309"/>
        <v>5.683815376564116</v>
      </c>
      <c r="W105">
        <f t="shared" si="309"/>
        <v>0.88305573726238074</v>
      </c>
    </row>
    <row r="106" spans="2:23">
      <c r="B106" s="2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</row>
    <row r="107" spans="2:23">
      <c r="B107" s="1" t="s">
        <v>329</v>
      </c>
      <c r="C107" s="10" t="s">
        <v>330</v>
      </c>
      <c r="D107" s="1" t="s">
        <v>331</v>
      </c>
      <c r="E107" s="1" t="s">
        <v>332</v>
      </c>
      <c r="F107" s="1" t="s">
        <v>333</v>
      </c>
      <c r="G107" s="1" t="s">
        <v>334</v>
      </c>
      <c r="H107" s="1" t="s">
        <v>335</v>
      </c>
      <c r="I107" s="1" t="s">
        <v>336</v>
      </c>
      <c r="J107" s="1" t="s">
        <v>337</v>
      </c>
      <c r="K107" s="1" t="s">
        <v>338</v>
      </c>
      <c r="L107" s="1" t="s">
        <v>339</v>
      </c>
      <c r="M107" s="1" t="s">
        <v>340</v>
      </c>
      <c r="N107" s="1" t="s">
        <v>341</v>
      </c>
      <c r="O107" s="1" t="s">
        <v>342</v>
      </c>
      <c r="P107" s="1" t="s">
        <v>343</v>
      </c>
      <c r="Q107" s="1" t="s">
        <v>344</v>
      </c>
      <c r="R107" s="1" t="s">
        <v>345</v>
      </c>
      <c r="S107" s="1" t="s">
        <v>346</v>
      </c>
      <c r="T107" s="1" t="s">
        <v>347</v>
      </c>
      <c r="U107" s="1" t="s">
        <v>348</v>
      </c>
      <c r="V107" s="1" t="s">
        <v>349</v>
      </c>
      <c r="W107" s="1" t="s">
        <v>350</v>
      </c>
    </row>
    <row r="108" spans="2:23">
      <c r="B108" s="2">
        <v>9.9700601217575535</v>
      </c>
      <c r="C108" s="1">
        <v>7.615559224926348</v>
      </c>
      <c r="D108" s="1">
        <v>60.667565180130254</v>
      </c>
      <c r="E108" s="1">
        <v>70.719181678625247</v>
      </c>
      <c r="F108" s="1">
        <v>4.1982275675016822</v>
      </c>
      <c r="G108" s="1">
        <v>4.5279679647686537</v>
      </c>
      <c r="H108" s="1">
        <v>38.771019409587247</v>
      </c>
      <c r="I108" s="1">
        <v>56.632433146287696</v>
      </c>
      <c r="J108" s="1">
        <v>1.8830505428382112</v>
      </c>
      <c r="K108" s="1">
        <v>28.560205820919087</v>
      </c>
      <c r="L108" s="1">
        <v>51.605468781188456</v>
      </c>
      <c r="M108" s="1">
        <v>61.802109072486722</v>
      </c>
      <c r="N108" s="1">
        <v>33.147728702519281</v>
      </c>
      <c r="O108" s="1">
        <v>62.356039976324752</v>
      </c>
      <c r="P108" s="1">
        <v>80.152938627738763</v>
      </c>
      <c r="Q108" s="1">
        <v>78.153904857743427</v>
      </c>
      <c r="R108" s="1">
        <v>72.788316352692604</v>
      </c>
      <c r="S108" s="1">
        <v>111.96730948187168</v>
      </c>
      <c r="T108" s="1">
        <v>105.37214671344269</v>
      </c>
      <c r="U108" s="1">
        <v>101.41581564380753</v>
      </c>
      <c r="V108" s="1">
        <v>72.654110482784844</v>
      </c>
      <c r="W108" s="1">
        <v>101.55671127120966</v>
      </c>
    </row>
    <row r="109" spans="2:23">
      <c r="B109" s="1">
        <v>5.1561531611193283</v>
      </c>
      <c r="C109" s="1">
        <v>11.489636073738325</v>
      </c>
      <c r="D109" s="1">
        <v>45.085606918216101</v>
      </c>
      <c r="E109" s="1">
        <v>32.45725154078896</v>
      </c>
      <c r="F109" s="1">
        <v>-15.576847808332694</v>
      </c>
      <c r="G109" s="1">
        <v>-14.886227067924477</v>
      </c>
      <c r="H109" s="1">
        <v>21.409124223831064</v>
      </c>
      <c r="I109" s="1">
        <v>40.077796441671069</v>
      </c>
      <c r="J109" s="1">
        <v>-17.177675093954551</v>
      </c>
      <c r="K109" s="1">
        <v>-16.877585913014123</v>
      </c>
      <c r="L109" s="1">
        <v>28.73228639003942</v>
      </c>
      <c r="M109" s="1">
        <v>45.657372595215541</v>
      </c>
      <c r="N109" s="1">
        <v>6.7893471665646423</v>
      </c>
      <c r="O109" s="1">
        <v>18.568912811755638</v>
      </c>
      <c r="P109" s="1">
        <v>65.168658018897929</v>
      </c>
      <c r="Q109" s="1">
        <v>76.173442769285415</v>
      </c>
      <c r="R109" s="1">
        <v>34.51494838993586</v>
      </c>
      <c r="S109" s="1">
        <v>54.016527092826273</v>
      </c>
      <c r="T109" s="1">
        <v>82.164324006365234</v>
      </c>
      <c r="U109" s="1">
        <v>77.654242294695365</v>
      </c>
      <c r="V109" s="1">
        <v>76.901745677224469</v>
      </c>
      <c r="W109" s="1">
        <v>90.439377862950494</v>
      </c>
    </row>
    <row r="110" spans="2:23">
      <c r="B110">
        <v>-0.77740734122001687</v>
      </c>
      <c r="C110">
        <v>10.147953906770443</v>
      </c>
      <c r="D110">
        <v>36.146727831554479</v>
      </c>
      <c r="E110">
        <v>54.279073756764859</v>
      </c>
      <c r="F110">
        <v>-9.1804680286407052</v>
      </c>
      <c r="G110">
        <v>-0.35120246368592833</v>
      </c>
      <c r="H110">
        <v>16.751544020377832</v>
      </c>
      <c r="I110">
        <v>25.228670696484222</v>
      </c>
      <c r="J110">
        <v>-29.446639567297854</v>
      </c>
      <c r="K110">
        <v>-37.066100837234387</v>
      </c>
      <c r="L110">
        <v>16.822891867942626</v>
      </c>
      <c r="M110">
        <v>40.41493513651681</v>
      </c>
      <c r="N110">
        <v>5.411639024712902</v>
      </c>
      <c r="O110">
        <v>1.7162259675654077</v>
      </c>
      <c r="P110">
        <v>60.925334776014616</v>
      </c>
      <c r="Q110">
        <v>68.55595904341773</v>
      </c>
      <c r="R110">
        <v>31.528968390503241</v>
      </c>
      <c r="S110">
        <v>55.905793455592786</v>
      </c>
      <c r="T110">
        <v>79.053180915281388</v>
      </c>
      <c r="U110">
        <v>102.6493836364241</v>
      </c>
      <c r="V110">
        <v>77.091425906500987</v>
      </c>
      <c r="W110">
        <v>104.6504545360329</v>
      </c>
    </row>
    <row r="111" spans="2:23" s="5" customFormat="1">
      <c r="B111" s="5">
        <f>AVERAGE(B108:B110)</f>
        <v>4.7829353138856225</v>
      </c>
      <c r="C111" s="5">
        <f t="shared" ref="C111" si="310">AVERAGE(C108:C110)</f>
        <v>9.7510497351450383</v>
      </c>
      <c r="D111" s="5">
        <f t="shared" ref="D111" si="311">AVERAGE(D108:D110)</f>
        <v>47.29996664330028</v>
      </c>
      <c r="E111" s="5">
        <f t="shared" ref="E111" si="312">AVERAGE(E108:E110)</f>
        <v>52.485168992059691</v>
      </c>
      <c r="F111" s="5">
        <f t="shared" ref="F111" si="313">AVERAGE(F108:F110)</f>
        <v>-6.8530294231572384</v>
      </c>
      <c r="G111" s="5">
        <f t="shared" ref="G111" si="314">AVERAGE(G108:G110)</f>
        <v>-3.5698205222805837</v>
      </c>
      <c r="H111" s="5">
        <f t="shared" ref="H111" si="315">AVERAGE(H108:H110)</f>
        <v>25.643895884598717</v>
      </c>
      <c r="I111" s="5">
        <f t="shared" ref="I111" si="316">AVERAGE(I108:I110)</f>
        <v>40.646300094814329</v>
      </c>
      <c r="J111" s="5">
        <f t="shared" ref="J111" si="317">AVERAGE(J108:J110)</f>
        <v>-14.913754706138064</v>
      </c>
      <c r="K111" s="5">
        <f t="shared" ref="K111" si="318">AVERAGE(K108:K110)</f>
        <v>-8.4611603097764743</v>
      </c>
      <c r="L111" s="5">
        <f t="shared" ref="L111" si="319">AVERAGE(L108:L110)</f>
        <v>32.386882346390173</v>
      </c>
      <c r="M111" s="5">
        <f t="shared" ref="M111" si="320">AVERAGE(M108:M110)</f>
        <v>49.291472268073022</v>
      </c>
      <c r="N111" s="5">
        <f t="shared" ref="N111" si="321">AVERAGE(N108:N110)</f>
        <v>15.116238297932277</v>
      </c>
      <c r="O111" s="5">
        <f t="shared" ref="O111" si="322">AVERAGE(O108:O110)</f>
        <v>27.547059585215266</v>
      </c>
      <c r="P111" s="5">
        <f t="shared" ref="P111" si="323">AVERAGE(P108:P110)</f>
        <v>68.748977140883767</v>
      </c>
      <c r="Q111" s="5">
        <f t="shared" ref="Q111" si="324">AVERAGE(Q108:Q110)</f>
        <v>74.294435556815529</v>
      </c>
      <c r="R111" s="5">
        <f t="shared" ref="R111" si="325">AVERAGE(R108:R110)</f>
        <v>46.277411044377239</v>
      </c>
      <c r="S111" s="5">
        <f t="shared" ref="S111" si="326">AVERAGE(S108:S110)</f>
        <v>73.963210010096915</v>
      </c>
      <c r="T111" s="5">
        <f t="shared" ref="T111" si="327">AVERAGE(T108:T110)</f>
        <v>88.863217211696451</v>
      </c>
      <c r="U111" s="5">
        <f t="shared" ref="U111" si="328">AVERAGE(U108:U110)</f>
        <v>93.906480524975663</v>
      </c>
      <c r="V111" s="5">
        <f t="shared" ref="V111" si="329">AVERAGE(V108:V110)</f>
        <v>75.549094022170095</v>
      </c>
      <c r="W111" s="5">
        <f t="shared" ref="W111" si="330">AVERAGE(W108:W110)</f>
        <v>98.882181223397694</v>
      </c>
    </row>
    <row r="112" spans="2:23">
      <c r="B112">
        <f t="shared" ref="B112:W112" si="331">STDEVA(B108:B110)</f>
        <v>5.3834452619173812</v>
      </c>
      <c r="C112">
        <f t="shared" si="331"/>
        <v>1.9672995574430203</v>
      </c>
      <c r="D112">
        <f t="shared" si="331"/>
        <v>12.409488620119809</v>
      </c>
      <c r="E112">
        <f t="shared" si="331"/>
        <v>19.193941627419584</v>
      </c>
      <c r="F112">
        <f t="shared" si="331"/>
        <v>10.090893388432162</v>
      </c>
      <c r="G112">
        <f t="shared" si="331"/>
        <v>10.099374676047789</v>
      </c>
      <c r="H112">
        <f t="shared" si="331"/>
        <v>11.60449448998664</v>
      </c>
      <c r="I112">
        <f t="shared" si="331"/>
        <v>15.709598063083913</v>
      </c>
      <c r="J112">
        <f t="shared" si="331"/>
        <v>15.787063445779514</v>
      </c>
      <c r="K112">
        <f t="shared" si="331"/>
        <v>33.612946856064639</v>
      </c>
      <c r="L112">
        <f t="shared" si="331"/>
        <v>17.676933214915888</v>
      </c>
      <c r="M112">
        <f t="shared" si="331"/>
        <v>11.147098840777128</v>
      </c>
      <c r="N112">
        <f t="shared" si="331"/>
        <v>15.630915027248594</v>
      </c>
      <c r="O112">
        <f t="shared" si="331"/>
        <v>31.300992002947272</v>
      </c>
      <c r="P112">
        <f t="shared" si="331"/>
        <v>10.101445502063214</v>
      </c>
      <c r="Q112">
        <f t="shared" si="331"/>
        <v>5.0673604610357499</v>
      </c>
      <c r="R112">
        <f t="shared" si="331"/>
        <v>23.007609487712983</v>
      </c>
      <c r="S112">
        <f t="shared" si="331"/>
        <v>32.926068917239185</v>
      </c>
      <c r="T112">
        <f t="shared" si="331"/>
        <v>14.381528701897967</v>
      </c>
      <c r="U112">
        <f t="shared" si="331"/>
        <v>14.088358957609033</v>
      </c>
      <c r="V112">
        <f t="shared" si="331"/>
        <v>2.5089224614021624</v>
      </c>
      <c r="W112">
        <f t="shared" si="331"/>
        <v>7.473520474618609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112"/>
  <sheetViews>
    <sheetView topLeftCell="A78" workbookViewId="0">
      <selection activeCell="E98" sqref="E98"/>
    </sheetView>
  </sheetViews>
  <sheetFormatPr baseColWidth="10" defaultRowHeight="15" x14ac:dyDescent="0"/>
  <sheetData>
    <row r="2" spans="2:23">
      <c r="B2" s="3" t="s">
        <v>351</v>
      </c>
      <c r="C2" s="3" t="s">
        <v>352</v>
      </c>
      <c r="D2" s="3" t="s">
        <v>353</v>
      </c>
      <c r="E2" s="3" t="s">
        <v>354</v>
      </c>
      <c r="F2" s="3" t="s">
        <v>355</v>
      </c>
      <c r="G2" s="3" t="s">
        <v>356</v>
      </c>
      <c r="H2" s="3" t="s">
        <v>357</v>
      </c>
      <c r="I2" s="3" t="s">
        <v>358</v>
      </c>
      <c r="J2" s="3" t="s">
        <v>359</v>
      </c>
      <c r="K2" s="3" t="s">
        <v>360</v>
      </c>
      <c r="L2" s="3" t="s">
        <v>361</v>
      </c>
      <c r="M2" s="3" t="s">
        <v>362</v>
      </c>
      <c r="N2" s="3" t="s">
        <v>363</v>
      </c>
      <c r="O2" s="3" t="s">
        <v>364</v>
      </c>
      <c r="P2" s="3" t="s">
        <v>365</v>
      </c>
      <c r="Q2" s="3" t="s">
        <v>366</v>
      </c>
      <c r="R2" s="3" t="s">
        <v>367</v>
      </c>
      <c r="S2" s="3" t="s">
        <v>368</v>
      </c>
      <c r="T2" s="3" t="s">
        <v>369</v>
      </c>
      <c r="U2" s="3" t="s">
        <v>370</v>
      </c>
      <c r="V2" s="3" t="s">
        <v>371</v>
      </c>
      <c r="W2" s="3"/>
    </row>
    <row r="3" spans="2:23">
      <c r="B3" s="3">
        <v>15.021664828506282</v>
      </c>
      <c r="C3" s="3">
        <v>18.083856814165735</v>
      </c>
      <c r="D3" s="3">
        <v>18.645822786362025</v>
      </c>
      <c r="E3" s="3">
        <v>29.235485442085775</v>
      </c>
      <c r="F3" s="3">
        <v>7.3277625522903689</v>
      </c>
      <c r="G3" s="3">
        <v>11.307995588962941</v>
      </c>
      <c r="H3" s="3">
        <v>22.942149336461391</v>
      </c>
      <c r="I3" s="3">
        <v>44.391074264069289</v>
      </c>
      <c r="J3" s="3">
        <v>3.3448645506124781</v>
      </c>
      <c r="K3" s="3">
        <v>-2.1708345618088711</v>
      </c>
      <c r="L3" s="3">
        <v>16.701242643523269</v>
      </c>
      <c r="M3" s="3">
        <v>26.332617204614394</v>
      </c>
      <c r="N3" s="3">
        <v>10.376139111843614</v>
      </c>
      <c r="O3" s="3">
        <v>18.246293783467372</v>
      </c>
      <c r="P3" s="3">
        <v>36.891259209866348</v>
      </c>
      <c r="Q3" s="3">
        <v>62.358990845016415</v>
      </c>
      <c r="R3" s="3">
        <v>29.799085961434635</v>
      </c>
      <c r="S3" s="3">
        <v>41.91609887654576</v>
      </c>
      <c r="T3" s="3">
        <v>67.455258006119948</v>
      </c>
      <c r="U3" s="3">
        <v>90.684448257575184</v>
      </c>
      <c r="V3" s="3">
        <v>94.39268232784903</v>
      </c>
      <c r="W3" s="3">
        <v>107.81431387718463</v>
      </c>
    </row>
    <row r="4" spans="2:23">
      <c r="B4">
        <v>21.899076611941044</v>
      </c>
      <c r="C4">
        <v>18.63766057126692</v>
      </c>
      <c r="D4">
        <v>32.157668635669459</v>
      </c>
      <c r="E4">
        <v>35.631811110230558</v>
      </c>
      <c r="F4">
        <v>14.981651112216884</v>
      </c>
      <c r="G4">
        <v>20.384385891617399</v>
      </c>
      <c r="H4">
        <v>23.666835290472402</v>
      </c>
      <c r="I4">
        <v>47.081128769105469</v>
      </c>
      <c r="J4">
        <v>8.3188036043797933</v>
      </c>
      <c r="K4">
        <v>26.370559772472319</v>
      </c>
      <c r="L4">
        <v>41.278903834469425</v>
      </c>
      <c r="M4">
        <v>61.12166872607213</v>
      </c>
      <c r="N4">
        <v>39.449967476916683</v>
      </c>
      <c r="O4">
        <v>60.429940092669867</v>
      </c>
      <c r="P4">
        <v>66.418659603196971</v>
      </c>
      <c r="Q4">
        <v>71.304993839495097</v>
      </c>
      <c r="R4">
        <v>31.712801597134266</v>
      </c>
      <c r="S4">
        <v>31.186576109168207</v>
      </c>
      <c r="T4">
        <v>78.616644180480264</v>
      </c>
      <c r="U4">
        <v>93.792158375068041</v>
      </c>
      <c r="V4">
        <v>90.203042762895763</v>
      </c>
      <c r="W4">
        <v>107.52219022559142</v>
      </c>
    </row>
    <row r="5" spans="2:23">
      <c r="B5">
        <v>12.876172164693955</v>
      </c>
      <c r="C5">
        <v>19.66649315909817</v>
      </c>
      <c r="D5">
        <v>43.933379701061689</v>
      </c>
      <c r="E5">
        <v>48.591403816280945</v>
      </c>
      <c r="F5">
        <v>10.8997889223741</v>
      </c>
      <c r="G5">
        <v>29.868155784753398</v>
      </c>
      <c r="H5">
        <v>41.285868595672511</v>
      </c>
      <c r="I5">
        <v>42.346272004362596</v>
      </c>
      <c r="J5">
        <v>17.567453738406616</v>
      </c>
      <c r="K5">
        <v>16.247609964688433</v>
      </c>
      <c r="L5">
        <v>36.992461089367332</v>
      </c>
      <c r="M5">
        <v>60.95164650541598</v>
      </c>
      <c r="N5">
        <v>26.478504103646216</v>
      </c>
      <c r="O5">
        <v>42.798796003528395</v>
      </c>
      <c r="P5">
        <v>76.133423047383502</v>
      </c>
      <c r="Q5">
        <v>81.150906581625136</v>
      </c>
      <c r="R5">
        <v>51.307548984650644</v>
      </c>
      <c r="S5">
        <v>61.490470321229566</v>
      </c>
      <c r="T5">
        <v>87.989110163132978</v>
      </c>
      <c r="U5">
        <v>98.783186245144265</v>
      </c>
      <c r="V5">
        <v>91.15772859713708</v>
      </c>
      <c r="W5">
        <v>105.46702645568638</v>
      </c>
    </row>
    <row r="6" spans="2:23" s="5" customFormat="1">
      <c r="B6" s="5">
        <f>AVERAGE(B3:B5)</f>
        <v>16.598971201713763</v>
      </c>
      <c r="C6" s="5">
        <f t="shared" ref="C6" si="0">AVERAGE(C3:C5)</f>
        <v>18.796003514843608</v>
      </c>
      <c r="D6" s="5">
        <f t="shared" ref="D6" si="1">AVERAGE(D3:D5)</f>
        <v>31.57895704103106</v>
      </c>
      <c r="E6" s="5">
        <f t="shared" ref="E6" si="2">AVERAGE(E3:E5)</f>
        <v>37.819566789532423</v>
      </c>
      <c r="F6" s="5">
        <f t="shared" ref="F6" si="3">AVERAGE(F3:F5)</f>
        <v>11.069734195627118</v>
      </c>
      <c r="G6" s="5">
        <f t="shared" ref="G6" si="4">AVERAGE(G3:G5)</f>
        <v>20.520179088444578</v>
      </c>
      <c r="H6" s="5">
        <f t="shared" ref="H6" si="5">AVERAGE(H3:H5)</f>
        <v>29.298284407535434</v>
      </c>
      <c r="I6" s="5">
        <f t="shared" ref="I6" si="6">AVERAGE(I3:I5)</f>
        <v>44.606158345845785</v>
      </c>
      <c r="J6" s="5">
        <f t="shared" ref="J6" si="7">AVERAGE(J3:J5)</f>
        <v>9.7437072977996291</v>
      </c>
      <c r="K6" s="5">
        <f t="shared" ref="K6" si="8">AVERAGE(K3:K5)</f>
        <v>13.482445058450628</v>
      </c>
      <c r="L6" s="5">
        <f t="shared" ref="L6" si="9">AVERAGE(L3:L5)</f>
        <v>31.657535855786676</v>
      </c>
      <c r="M6" s="5">
        <f t="shared" ref="M6" si="10">AVERAGE(M3:M5)</f>
        <v>49.468644145367499</v>
      </c>
      <c r="N6" s="5">
        <f t="shared" ref="N6" si="11">AVERAGE(N3:N5)</f>
        <v>25.434870230802172</v>
      </c>
      <c r="O6" s="5">
        <f t="shared" ref="O6" si="12">AVERAGE(O3:O5)</f>
        <v>40.491676626555211</v>
      </c>
      <c r="P6" s="5">
        <f t="shared" ref="P6" si="13">AVERAGE(P3:P5)</f>
        <v>59.814447286815607</v>
      </c>
      <c r="Q6" s="5">
        <f t="shared" ref="Q6" si="14">AVERAGE(Q3:Q5)</f>
        <v>71.60496375537889</v>
      </c>
      <c r="R6" s="5">
        <f t="shared" ref="R6" si="15">AVERAGE(R3:R5)</f>
        <v>37.606478847739851</v>
      </c>
      <c r="S6" s="5">
        <f t="shared" ref="S6" si="16">AVERAGE(S3:S5)</f>
        <v>44.864381768981183</v>
      </c>
      <c r="T6" s="5">
        <f t="shared" ref="T6" si="17">AVERAGE(T3:T5)</f>
        <v>78.020337449911054</v>
      </c>
      <c r="U6" s="5">
        <f t="shared" ref="U6" si="18">AVERAGE(U3:U5)</f>
        <v>94.419930959262501</v>
      </c>
      <c r="V6" s="5">
        <f t="shared" ref="V6" si="19">AVERAGE(V3:V5)</f>
        <v>91.917817895960624</v>
      </c>
      <c r="W6" s="5">
        <f t="shared" ref="W6" si="20">AVERAGE(W3:W5)</f>
        <v>106.93451018615413</v>
      </c>
    </row>
    <row r="7" spans="2:23">
      <c r="B7">
        <f t="shared" ref="B7:W7" si="21">STDEVA(B3:B5)</f>
        <v>4.7137164437690151</v>
      </c>
      <c r="C7">
        <f t="shared" si="21"/>
        <v>0.80311195727038731</v>
      </c>
      <c r="D7">
        <f t="shared" si="21"/>
        <v>12.653707520362179</v>
      </c>
      <c r="E7">
        <f t="shared" si="21"/>
        <v>9.8616732967262983</v>
      </c>
      <c r="F7">
        <f t="shared" si="21"/>
        <v>3.8297733051538776</v>
      </c>
      <c r="G7">
        <f t="shared" si="21"/>
        <v>9.2808252040203616</v>
      </c>
      <c r="H7">
        <f t="shared" si="21"/>
        <v>10.387873864932166</v>
      </c>
      <c r="I7">
        <f t="shared" si="21"/>
        <v>2.374744832046817</v>
      </c>
      <c r="J7">
        <f t="shared" si="21"/>
        <v>7.2175670210141307</v>
      </c>
      <c r="K7">
        <f t="shared" si="21"/>
        <v>14.470224613158273</v>
      </c>
      <c r="L7">
        <f t="shared" si="21"/>
        <v>13.128649124725539</v>
      </c>
      <c r="M7">
        <f t="shared" si="21"/>
        <v>20.036567416634021</v>
      </c>
      <c r="N7">
        <f t="shared" si="21"/>
        <v>14.564983786322671</v>
      </c>
      <c r="O7">
        <f t="shared" si="21"/>
        <v>21.186247988959174</v>
      </c>
      <c r="P7">
        <f t="shared" si="21"/>
        <v>20.437675281267133</v>
      </c>
      <c r="Q7">
        <f t="shared" si="21"/>
        <v>9.3995484320139209</v>
      </c>
      <c r="R7">
        <f t="shared" si="21"/>
        <v>11.903993827955025</v>
      </c>
      <c r="S7">
        <f t="shared" si="21"/>
        <v>15.36557125896468</v>
      </c>
      <c r="T7">
        <f t="shared" si="21"/>
        <v>10.279905514605208</v>
      </c>
      <c r="U7">
        <f t="shared" si="21"/>
        <v>4.0857022726727488</v>
      </c>
      <c r="V7">
        <f t="shared" si="21"/>
        <v>2.195807762008096</v>
      </c>
      <c r="W7">
        <f t="shared" si="21"/>
        <v>1.2792440859139134</v>
      </c>
    </row>
    <row r="9" spans="2:23">
      <c r="B9" s="3" t="s">
        <v>372</v>
      </c>
      <c r="C9" s="3" t="s">
        <v>373</v>
      </c>
      <c r="D9" s="3" t="s">
        <v>374</v>
      </c>
      <c r="E9" s="3" t="s">
        <v>375</v>
      </c>
      <c r="F9" s="3" t="s">
        <v>376</v>
      </c>
      <c r="G9" s="3" t="s">
        <v>377</v>
      </c>
      <c r="H9" s="3" t="s">
        <v>378</v>
      </c>
      <c r="I9" s="3" t="s">
        <v>379</v>
      </c>
      <c r="J9" s="3" t="s">
        <v>380</v>
      </c>
      <c r="K9" s="3" t="s">
        <v>381</v>
      </c>
      <c r="L9" s="3" t="s">
        <v>382</v>
      </c>
      <c r="M9" s="3" t="s">
        <v>383</v>
      </c>
      <c r="N9" s="4" t="s">
        <v>384</v>
      </c>
      <c r="O9" s="3" t="s">
        <v>385</v>
      </c>
      <c r="P9" s="3" t="s">
        <v>386</v>
      </c>
      <c r="Q9" s="3" t="s">
        <v>387</v>
      </c>
      <c r="R9" s="3" t="s">
        <v>388</v>
      </c>
      <c r="S9" s="3" t="s">
        <v>389</v>
      </c>
      <c r="T9" s="3" t="s">
        <v>390</v>
      </c>
      <c r="U9" s="3" t="s">
        <v>391</v>
      </c>
      <c r="V9" s="3" t="s">
        <v>392</v>
      </c>
      <c r="W9" s="3" t="s">
        <v>42</v>
      </c>
    </row>
    <row r="10" spans="2:23">
      <c r="B10" s="3">
        <v>8.0216844757594781E-3</v>
      </c>
      <c r="C10" s="3">
        <v>-12.58172388076785</v>
      </c>
      <c r="D10" s="3">
        <v>-1.364372607764101</v>
      </c>
      <c r="E10" s="3">
        <v>30.025871030440509</v>
      </c>
      <c r="F10" s="3">
        <v>-14.708663753807652</v>
      </c>
      <c r="G10" s="3">
        <v>-8.7829574053293022</v>
      </c>
      <c r="H10" s="3">
        <v>9.706412557815197</v>
      </c>
      <c r="I10" s="3">
        <v>44.830601189904513</v>
      </c>
      <c r="J10" s="3">
        <v>-26.583226466058505</v>
      </c>
      <c r="K10" s="3">
        <v>-8.3659522723334927</v>
      </c>
      <c r="L10" s="3">
        <v>-1.4744639661092396</v>
      </c>
      <c r="M10" s="3">
        <v>50.695206727159501</v>
      </c>
      <c r="N10" s="3">
        <v>-32.993967438615201</v>
      </c>
      <c r="O10" s="3">
        <v>1.0101502949750005</v>
      </c>
      <c r="P10" s="3">
        <v>28.687352737219364</v>
      </c>
      <c r="Q10" s="3">
        <v>59.571133576124311</v>
      </c>
      <c r="R10" s="3">
        <v>-17.641519132011545</v>
      </c>
      <c r="S10" s="3">
        <v>18.544085374187127</v>
      </c>
      <c r="T10" s="3">
        <v>42.569080595341987</v>
      </c>
      <c r="U10" s="3">
        <v>65.197125364484464</v>
      </c>
      <c r="V10" s="3">
        <v>41.397856760326981</v>
      </c>
      <c r="W10" s="3">
        <v>99.60340115785479</v>
      </c>
    </row>
    <row r="11" spans="2:23">
      <c r="B11">
        <v>7.5397832350973566</v>
      </c>
      <c r="C11">
        <v>3.6290245780863954</v>
      </c>
      <c r="D11">
        <v>16.40289992088681</v>
      </c>
      <c r="E11">
        <v>27.542127814099459</v>
      </c>
      <c r="F11">
        <v>-10.470691047874801</v>
      </c>
      <c r="G11">
        <v>-4.3900654778861385</v>
      </c>
      <c r="H11">
        <v>11.879663886164563</v>
      </c>
      <c r="I11">
        <v>43.81928016824493</v>
      </c>
      <c r="J11">
        <v>-9.4704613306712062</v>
      </c>
      <c r="K11">
        <v>4.4162201816870148</v>
      </c>
      <c r="L11">
        <v>37.103065205087127</v>
      </c>
      <c r="M11">
        <v>63.538173046650002</v>
      </c>
      <c r="N11">
        <v>-0.18946326098510191</v>
      </c>
      <c r="O11">
        <v>17.502993280202503</v>
      </c>
      <c r="P11">
        <v>35.779092862601722</v>
      </c>
      <c r="Q11">
        <v>61.354941311736923</v>
      </c>
      <c r="R11">
        <v>4.7644330794818455</v>
      </c>
      <c r="S11">
        <v>30.44742805100628</v>
      </c>
      <c r="T11">
        <v>47.366337717658716</v>
      </c>
      <c r="U11">
        <v>68.583133155960667</v>
      </c>
      <c r="V11">
        <v>50.050696940080655</v>
      </c>
      <c r="W11">
        <v>93.801904154356976</v>
      </c>
    </row>
    <row r="12" spans="2:23">
      <c r="B12">
        <v>5.057848544226565</v>
      </c>
      <c r="C12">
        <v>6.7796994250220592</v>
      </c>
      <c r="D12">
        <v>18.42475829650434</v>
      </c>
      <c r="E12">
        <v>38.376857154301455</v>
      </c>
      <c r="F12">
        <v>-8.2827641244896828</v>
      </c>
      <c r="G12">
        <v>7.0105417008643904</v>
      </c>
      <c r="H12">
        <v>13.634825139457959</v>
      </c>
      <c r="I12">
        <v>40.559771623251855</v>
      </c>
      <c r="J12">
        <v>-13.761395663695872</v>
      </c>
      <c r="K12">
        <v>17.138852807321488</v>
      </c>
      <c r="L12">
        <v>14.618109101990903</v>
      </c>
      <c r="M12">
        <v>60.20125309816293</v>
      </c>
      <c r="N12">
        <v>-20.156680718300315</v>
      </c>
      <c r="O12">
        <v>0.78348588052028612</v>
      </c>
      <c r="P12">
        <v>34.518216242617946</v>
      </c>
      <c r="Q12">
        <v>40.226712011799535</v>
      </c>
      <c r="R12">
        <v>-17.240889321107879</v>
      </c>
      <c r="S12">
        <v>22.805816899451202</v>
      </c>
      <c r="T12">
        <v>44.993255360898956</v>
      </c>
      <c r="U12">
        <v>68.381321617166776</v>
      </c>
      <c r="V12">
        <v>58.671332363764606</v>
      </c>
      <c r="W12">
        <v>100.2758393745226</v>
      </c>
    </row>
    <row r="13" spans="2:23" s="5" customFormat="1">
      <c r="B13" s="5">
        <f>AVERAGE(B10:B12)</f>
        <v>4.2018844879332269</v>
      </c>
      <c r="C13" s="5">
        <f t="shared" ref="C13" si="22">AVERAGE(C10:C12)</f>
        <v>-0.72433329255313161</v>
      </c>
      <c r="D13" s="5">
        <f t="shared" ref="D13" si="23">AVERAGE(D10:D12)</f>
        <v>11.154428536542349</v>
      </c>
      <c r="E13" s="5">
        <f t="shared" ref="E13" si="24">AVERAGE(E10:E12)</f>
        <v>31.981618666280479</v>
      </c>
      <c r="F13" s="5">
        <f t="shared" ref="F13" si="25">AVERAGE(F10:F12)</f>
        <v>-11.154039642057379</v>
      </c>
      <c r="G13" s="5">
        <f t="shared" ref="G13" si="26">AVERAGE(G10:G12)</f>
        <v>-2.0541603941170172</v>
      </c>
      <c r="H13" s="5">
        <f t="shared" ref="H13" si="27">AVERAGE(H10:H12)</f>
        <v>11.740300527812574</v>
      </c>
      <c r="I13" s="5">
        <f t="shared" ref="I13" si="28">AVERAGE(I10:I12)</f>
        <v>43.069884327133764</v>
      </c>
      <c r="J13" s="5">
        <f t="shared" ref="J13" si="29">AVERAGE(J10:J12)</f>
        <v>-16.60502782014186</v>
      </c>
      <c r="K13" s="5">
        <f t="shared" ref="K13" si="30">AVERAGE(K10:K12)</f>
        <v>4.396373572225003</v>
      </c>
      <c r="L13" s="5">
        <f t="shared" ref="L13" si="31">AVERAGE(L10:L12)</f>
        <v>16.748903446989598</v>
      </c>
      <c r="M13" s="5">
        <f t="shared" ref="M13" si="32">AVERAGE(M10:M12)</f>
        <v>58.144877623990816</v>
      </c>
      <c r="N13" s="5">
        <f t="shared" ref="N13" si="33">AVERAGE(N10:N12)</f>
        <v>-17.780037139300205</v>
      </c>
      <c r="O13" s="5">
        <f t="shared" ref="O13" si="34">AVERAGE(O10:O12)</f>
        <v>6.43220981856593</v>
      </c>
      <c r="P13" s="5">
        <f t="shared" ref="P13" si="35">AVERAGE(P10:P12)</f>
        <v>32.99488728081301</v>
      </c>
      <c r="Q13" s="5">
        <f t="shared" ref="Q13" si="36">AVERAGE(Q10:Q12)</f>
        <v>53.717595633220263</v>
      </c>
      <c r="R13" s="5">
        <f t="shared" ref="R13" si="37">AVERAGE(R10:R12)</f>
        <v>-10.03932512454586</v>
      </c>
      <c r="S13" s="5">
        <f t="shared" ref="S13" si="38">AVERAGE(S10:S12)</f>
        <v>23.932443441548202</v>
      </c>
      <c r="T13" s="5">
        <f t="shared" ref="T13" si="39">AVERAGE(T10:T12)</f>
        <v>44.976224557966553</v>
      </c>
      <c r="U13" s="5">
        <f t="shared" ref="U13" si="40">AVERAGE(U10:U12)</f>
        <v>67.387193379203964</v>
      </c>
      <c r="V13" s="5">
        <f t="shared" ref="V13" si="41">AVERAGE(V10:V12)</f>
        <v>50.03996202139075</v>
      </c>
      <c r="W13" s="5">
        <f t="shared" ref="W13" si="42">AVERAGE(W10:W12)</f>
        <v>97.893714895578114</v>
      </c>
    </row>
    <row r="14" spans="2:23">
      <c r="B14">
        <f t="shared" ref="B14:W14" si="43">STDEVA(B10:B12)</f>
        <v>3.8381458887208888</v>
      </c>
      <c r="C14">
        <f t="shared" si="43"/>
        <v>10.38893505942214</v>
      </c>
      <c r="D14">
        <f t="shared" si="43"/>
        <v>10.888630051148771</v>
      </c>
      <c r="E14">
        <f t="shared" si="43"/>
        <v>5.6759626126480498</v>
      </c>
      <c r="F14">
        <f t="shared" si="43"/>
        <v>3.266997166726</v>
      </c>
      <c r="G14">
        <f t="shared" si="43"/>
        <v>8.1517478447642784</v>
      </c>
      <c r="H14">
        <f t="shared" si="43"/>
        <v>1.9679108115310069</v>
      </c>
      <c r="I14">
        <f t="shared" si="43"/>
        <v>2.2318583942209829</v>
      </c>
      <c r="J14">
        <f t="shared" si="43"/>
        <v>8.9037276196889614</v>
      </c>
      <c r="K14">
        <f t="shared" si="43"/>
        <v>12.752414122578084</v>
      </c>
      <c r="L14">
        <f t="shared" si="43"/>
        <v>19.376832884765648</v>
      </c>
      <c r="M14">
        <f t="shared" si="43"/>
        <v>6.6638544431113065</v>
      </c>
      <c r="N14">
        <f t="shared" si="43"/>
        <v>16.530886231876362</v>
      </c>
      <c r="O14">
        <f t="shared" si="43"/>
        <v>9.588249528982308</v>
      </c>
      <c r="P14">
        <f t="shared" si="43"/>
        <v>3.783330919427327</v>
      </c>
      <c r="Q14">
        <f t="shared" si="43"/>
        <v>11.717442049118279</v>
      </c>
      <c r="R14">
        <f t="shared" si="43"/>
        <v>12.821995507089932</v>
      </c>
      <c r="S14">
        <f t="shared" si="43"/>
        <v>6.0311157545237224</v>
      </c>
      <c r="T14">
        <f t="shared" si="43"/>
        <v>2.398673906680739</v>
      </c>
      <c r="U14">
        <f t="shared" si="43"/>
        <v>1.8993368332448739</v>
      </c>
      <c r="V14">
        <f t="shared" si="43"/>
        <v>8.6367428052766151</v>
      </c>
      <c r="W14">
        <f t="shared" si="43"/>
        <v>3.5595266040989801</v>
      </c>
    </row>
    <row r="15" spans="2:23"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4"/>
      <c r="O15" s="3"/>
      <c r="P15" s="3"/>
      <c r="Q15" s="3"/>
      <c r="R15" s="3"/>
      <c r="S15" s="3"/>
      <c r="T15" s="3"/>
      <c r="U15" s="3"/>
      <c r="V15" s="3"/>
      <c r="W15" s="3"/>
    </row>
    <row r="16" spans="2:23">
      <c r="B16" s="3" t="s">
        <v>393</v>
      </c>
      <c r="C16" s="3" t="s">
        <v>394</v>
      </c>
      <c r="D16" s="3" t="s">
        <v>395</v>
      </c>
      <c r="E16" s="3" t="s">
        <v>396</v>
      </c>
      <c r="F16" s="3" t="s">
        <v>397</v>
      </c>
      <c r="G16" s="3" t="s">
        <v>398</v>
      </c>
      <c r="H16" s="3" t="s">
        <v>399</v>
      </c>
      <c r="I16" s="3" t="s">
        <v>400</v>
      </c>
      <c r="J16" s="3" t="s">
        <v>401</v>
      </c>
      <c r="K16" s="3" t="s">
        <v>402</v>
      </c>
      <c r="L16" s="3" t="s">
        <v>403</v>
      </c>
      <c r="M16" s="3" t="s">
        <v>404</v>
      </c>
      <c r="N16" s="3" t="s">
        <v>405</v>
      </c>
      <c r="O16" s="3" t="s">
        <v>406</v>
      </c>
      <c r="P16" s="3" t="s">
        <v>407</v>
      </c>
      <c r="Q16" s="3" t="s">
        <v>408</v>
      </c>
      <c r="R16" s="3" t="s">
        <v>409</v>
      </c>
      <c r="S16" s="3" t="s">
        <v>410</v>
      </c>
      <c r="T16" s="3" t="s">
        <v>411</v>
      </c>
      <c r="U16" s="3" t="s">
        <v>412</v>
      </c>
      <c r="V16" s="3" t="s">
        <v>413</v>
      </c>
      <c r="W16" s="3" t="s">
        <v>64</v>
      </c>
    </row>
    <row r="17" spans="2:23">
      <c r="B17" s="3">
        <v>-8.9807247032927986</v>
      </c>
      <c r="C17" s="3">
        <v>-6.5598871051063812</v>
      </c>
      <c r="D17" s="3">
        <v>17.369859946460995</v>
      </c>
      <c r="E17" s="3">
        <v>30.685321232427825</v>
      </c>
      <c r="F17" s="3">
        <v>-8.7966001249521533</v>
      </c>
      <c r="G17" s="3">
        <v>-5.2631892943763789</v>
      </c>
      <c r="H17" s="3">
        <v>4.1261827771723825</v>
      </c>
      <c r="I17" s="3">
        <v>38.19216594861566</v>
      </c>
      <c r="J17" s="3">
        <v>-32.637776774510797</v>
      </c>
      <c r="K17" s="3">
        <v>-4.1022485602615868</v>
      </c>
      <c r="L17" s="3">
        <v>3.2964121487862603</v>
      </c>
      <c r="M17" s="3">
        <v>50.141274276296102</v>
      </c>
      <c r="N17" s="3">
        <v>7.8093524288380634</v>
      </c>
      <c r="O17" s="3">
        <v>9.6464957485155818</v>
      </c>
      <c r="P17" s="3">
        <v>43.145425760390701</v>
      </c>
      <c r="Q17" s="3">
        <v>55.993277744517322</v>
      </c>
      <c r="R17" s="3">
        <v>19.533023149705553</v>
      </c>
      <c r="S17" s="3">
        <v>33.751502507336774</v>
      </c>
      <c r="T17" s="3">
        <v>52.285344780068122</v>
      </c>
      <c r="U17" s="3">
        <v>63.823307774087134</v>
      </c>
      <c r="V17" s="3">
        <v>62.069918245274849</v>
      </c>
      <c r="W17" s="3">
        <v>92.121320710261784</v>
      </c>
    </row>
    <row r="18" spans="2:23">
      <c r="B18">
        <v>9.5874311795512845</v>
      </c>
      <c r="C18">
        <v>6.9902344862808734</v>
      </c>
      <c r="D18">
        <v>11.855632667876344</v>
      </c>
      <c r="E18">
        <v>31.146534650738417</v>
      </c>
      <c r="F18">
        <v>10.251977941182808</v>
      </c>
      <c r="G18">
        <v>4.6842334359926863</v>
      </c>
      <c r="H18">
        <v>23.989056277107924</v>
      </c>
      <c r="I18">
        <v>32.390452284040215</v>
      </c>
      <c r="J18">
        <v>-5.2247665299641293</v>
      </c>
      <c r="K18">
        <v>2.1299951241684285</v>
      </c>
      <c r="L18">
        <v>38.696638905161343</v>
      </c>
      <c r="M18">
        <v>50.984033831810727</v>
      </c>
      <c r="N18">
        <v>11.817444782010393</v>
      </c>
      <c r="O18">
        <v>14.28609717537822</v>
      </c>
      <c r="P18">
        <v>46.097615441091222</v>
      </c>
      <c r="Q18">
        <v>55.753737956846464</v>
      </c>
      <c r="R18">
        <v>35.311748146366597</v>
      </c>
      <c r="S18">
        <v>42.24226308259523</v>
      </c>
      <c r="T18">
        <v>57.893907015153033</v>
      </c>
      <c r="U18">
        <v>62.766024266378274</v>
      </c>
      <c r="V18">
        <v>65.96922204435684</v>
      </c>
      <c r="W18">
        <v>93.376165313265631</v>
      </c>
    </row>
    <row r="19" spans="2:23">
      <c r="B19">
        <v>8.6681893016227036</v>
      </c>
      <c r="C19">
        <v>5.6177326158168208</v>
      </c>
      <c r="D19">
        <v>18.060768112145372</v>
      </c>
      <c r="E19">
        <v>31.992254179424584</v>
      </c>
      <c r="F19">
        <v>-5.3297239940334373</v>
      </c>
      <c r="G19">
        <v>-10.263470113737482</v>
      </c>
      <c r="H19">
        <v>17.016967519087327</v>
      </c>
      <c r="I19">
        <v>47.896916426685607</v>
      </c>
      <c r="J19">
        <v>6.2674148352328594</v>
      </c>
      <c r="K19">
        <v>-5.5687233560743303</v>
      </c>
      <c r="L19">
        <v>6.8313427522177381</v>
      </c>
      <c r="M19">
        <v>38.135905284305096</v>
      </c>
      <c r="N19">
        <v>-26.407123309549213</v>
      </c>
      <c r="O19">
        <v>5.3115994573402938</v>
      </c>
      <c r="P19">
        <v>46.829298034766801</v>
      </c>
      <c r="Q19">
        <v>55.768214726559066</v>
      </c>
      <c r="R19">
        <v>24.774817672841948</v>
      </c>
      <c r="S19">
        <v>22.110569816886514</v>
      </c>
      <c r="T19">
        <v>49.233366415756429</v>
      </c>
      <c r="U19">
        <v>60.212835000677913</v>
      </c>
      <c r="V19">
        <v>59.822678443962992</v>
      </c>
      <c r="W19">
        <v>94.12845291245948</v>
      </c>
    </row>
    <row r="20" spans="2:23" s="5" customFormat="1">
      <c r="B20" s="5">
        <f>AVERAGE(B17:B19)</f>
        <v>3.0916319259603964</v>
      </c>
      <c r="C20" s="5">
        <f t="shared" ref="C20" si="44">AVERAGE(C17:C19)</f>
        <v>2.0160266656637709</v>
      </c>
      <c r="D20" s="5">
        <f t="shared" ref="D20" si="45">AVERAGE(D17:D19)</f>
        <v>15.76208690882757</v>
      </c>
      <c r="E20" s="5">
        <f t="shared" ref="E20" si="46">AVERAGE(E17:E19)</f>
        <v>31.274703354196941</v>
      </c>
      <c r="F20" s="5">
        <f t="shared" ref="F20" si="47">AVERAGE(F17:F19)</f>
        <v>-1.2914487259342609</v>
      </c>
      <c r="G20" s="5">
        <f t="shared" ref="G20" si="48">AVERAGE(G17:G19)</f>
        <v>-3.6141419907070578</v>
      </c>
      <c r="H20" s="5">
        <f t="shared" ref="H20" si="49">AVERAGE(H17:H19)</f>
        <v>15.044068857789211</v>
      </c>
      <c r="I20" s="5">
        <f t="shared" ref="I20" si="50">AVERAGE(I17:I19)</f>
        <v>39.493178219780496</v>
      </c>
      <c r="J20" s="5">
        <f t="shared" ref="J20" si="51">AVERAGE(J17:J19)</f>
        <v>-10.531709489747355</v>
      </c>
      <c r="K20" s="5">
        <f t="shared" ref="K20" si="52">AVERAGE(K17:K19)</f>
        <v>-2.5136589307224964</v>
      </c>
      <c r="L20" s="5">
        <f t="shared" ref="L20" si="53">AVERAGE(L17:L19)</f>
        <v>16.274797935388445</v>
      </c>
      <c r="M20" s="5">
        <f t="shared" ref="M20" si="54">AVERAGE(M17:M19)</f>
        <v>46.420404464137306</v>
      </c>
      <c r="N20" s="5">
        <f t="shared" ref="N20" si="55">AVERAGE(N17:N19)</f>
        <v>-2.2601086995669193</v>
      </c>
      <c r="O20" s="5">
        <f t="shared" ref="O20" si="56">AVERAGE(O17:O19)</f>
        <v>9.748064127078031</v>
      </c>
      <c r="P20" s="5">
        <f t="shared" ref="P20" si="57">AVERAGE(P17:P19)</f>
        <v>45.357446412082908</v>
      </c>
      <c r="Q20" s="5">
        <f t="shared" ref="Q20" si="58">AVERAGE(Q17:Q19)</f>
        <v>55.838410142640953</v>
      </c>
      <c r="R20" s="5">
        <f t="shared" ref="R20" si="59">AVERAGE(R17:R19)</f>
        <v>26.539862989638035</v>
      </c>
      <c r="S20" s="5">
        <f t="shared" ref="S20" si="60">AVERAGE(S17:S19)</f>
        <v>32.701445135606171</v>
      </c>
      <c r="T20" s="5">
        <f t="shared" ref="T20" si="61">AVERAGE(T17:T19)</f>
        <v>53.13753940365919</v>
      </c>
      <c r="U20" s="5">
        <f t="shared" ref="U20" si="62">AVERAGE(U17:U19)</f>
        <v>62.267389013714443</v>
      </c>
      <c r="V20" s="5">
        <f t="shared" ref="V20" si="63">AVERAGE(V17:V19)</f>
        <v>62.620606244531558</v>
      </c>
      <c r="W20" s="5">
        <f t="shared" ref="W20" si="64">AVERAGE(W17:W19)</f>
        <v>93.208646311995622</v>
      </c>
    </row>
    <row r="21" spans="2:23">
      <c r="B21">
        <f t="shared" ref="B21:W21" si="65">STDEVA(B17:B19)</f>
        <v>10.465065568138577</v>
      </c>
      <c r="C21">
        <f t="shared" si="65"/>
        <v>7.4585965904364793</v>
      </c>
      <c r="D21">
        <f t="shared" si="65"/>
        <v>3.4006803842520559</v>
      </c>
      <c r="E21">
        <f t="shared" si="65"/>
        <v>0.66282640592849673</v>
      </c>
      <c r="F21">
        <f t="shared" si="65"/>
        <v>10.146074706068134</v>
      </c>
      <c r="G21">
        <f t="shared" si="65"/>
        <v>7.6090720925720143</v>
      </c>
      <c r="H21">
        <f t="shared" si="65"/>
        <v>10.077335102318685</v>
      </c>
      <c r="I21">
        <f t="shared" si="65"/>
        <v>7.8346718022568371</v>
      </c>
      <c r="J21">
        <f t="shared" si="65"/>
        <v>19.988151896348789</v>
      </c>
      <c r="K21">
        <f t="shared" si="65"/>
        <v>4.0878208519720145</v>
      </c>
      <c r="L21">
        <f t="shared" si="65"/>
        <v>19.498157552653762</v>
      </c>
      <c r="M21">
        <f t="shared" si="65"/>
        <v>7.1869503902965528</v>
      </c>
      <c r="N21">
        <f t="shared" si="65"/>
        <v>21.007735170858219</v>
      </c>
      <c r="O21">
        <f t="shared" si="65"/>
        <v>4.4881108970712686</v>
      </c>
      <c r="P21">
        <f t="shared" si="65"/>
        <v>1.9502862295331336</v>
      </c>
      <c r="Q21">
        <f t="shared" si="65"/>
        <v>0.13431446235804814</v>
      </c>
      <c r="R21">
        <f t="shared" si="65"/>
        <v>8.0360798501397319</v>
      </c>
      <c r="S21">
        <f t="shared" si="65"/>
        <v>10.106840940624826</v>
      </c>
      <c r="T21">
        <f t="shared" si="65"/>
        <v>4.3927118760291313</v>
      </c>
      <c r="U21">
        <f t="shared" si="65"/>
        <v>1.8561670852274215</v>
      </c>
      <c r="V21">
        <f t="shared" si="65"/>
        <v>3.1100550657954051</v>
      </c>
      <c r="W21">
        <f t="shared" si="65"/>
        <v>1.0139979689893941</v>
      </c>
    </row>
    <row r="22" spans="2:23"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</row>
    <row r="23" spans="2:23">
      <c r="B23" s="3" t="s">
        <v>414</v>
      </c>
      <c r="C23" s="3" t="s">
        <v>415</v>
      </c>
      <c r="D23" s="3" t="s">
        <v>416</v>
      </c>
      <c r="E23" s="3" t="s">
        <v>417</v>
      </c>
      <c r="F23" s="3" t="s">
        <v>418</v>
      </c>
      <c r="G23" s="3" t="s">
        <v>419</v>
      </c>
      <c r="H23" s="3" t="s">
        <v>420</v>
      </c>
      <c r="I23" s="3" t="s">
        <v>421</v>
      </c>
      <c r="J23" s="3" t="s">
        <v>422</v>
      </c>
      <c r="K23" s="3" t="s">
        <v>423</v>
      </c>
      <c r="L23" s="3" t="s">
        <v>424</v>
      </c>
      <c r="M23" s="3" t="s">
        <v>425</v>
      </c>
      <c r="N23" s="3" t="s">
        <v>426</v>
      </c>
      <c r="O23" s="3" t="s">
        <v>427</v>
      </c>
      <c r="P23" s="3" t="s">
        <v>428</v>
      </c>
      <c r="Q23" s="3" t="s">
        <v>429</v>
      </c>
      <c r="R23" s="3" t="s">
        <v>430</v>
      </c>
      <c r="S23" s="3" t="s">
        <v>431</v>
      </c>
      <c r="T23" s="3" t="s">
        <v>432</v>
      </c>
      <c r="U23" s="3" t="s">
        <v>433</v>
      </c>
      <c r="V23" s="3" t="s">
        <v>434</v>
      </c>
      <c r="W23" s="3" t="s">
        <v>86</v>
      </c>
    </row>
    <row r="24" spans="2:23">
      <c r="B24" s="3">
        <v>-10.360236009268462</v>
      </c>
      <c r="C24" s="3">
        <v>-1.5867323448710458</v>
      </c>
      <c r="D24" s="3">
        <v>7.9654993133875793</v>
      </c>
      <c r="E24" s="3">
        <v>31.597587692067226</v>
      </c>
      <c r="F24" s="3">
        <v>-25.705363750695287</v>
      </c>
      <c r="G24" s="3">
        <v>-2.1103310910233337</v>
      </c>
      <c r="H24" s="3">
        <v>3.8824122554909311</v>
      </c>
      <c r="I24" s="3">
        <v>28.796594725974494</v>
      </c>
      <c r="J24" s="3">
        <v>-17.400913863984442</v>
      </c>
      <c r="K24" s="3">
        <v>-0.82823496408765929</v>
      </c>
      <c r="L24" s="3">
        <v>1.9167607878438213</v>
      </c>
      <c r="M24" s="3">
        <v>50.723851897653013</v>
      </c>
      <c r="N24" s="3">
        <v>-11.818578411952181</v>
      </c>
      <c r="O24" s="3">
        <v>36.996538200353825</v>
      </c>
      <c r="P24" s="3">
        <v>47.088920087514296</v>
      </c>
      <c r="Q24" s="3">
        <v>62.864249533666339</v>
      </c>
      <c r="R24" s="3">
        <v>-2.8586172079848189</v>
      </c>
      <c r="S24" s="3">
        <v>39.250841673134808</v>
      </c>
      <c r="T24" s="3">
        <v>53.852710629169287</v>
      </c>
      <c r="U24" s="3">
        <v>72.102330537743555</v>
      </c>
      <c r="V24" s="3">
        <v>39.066741918124478</v>
      </c>
      <c r="W24" s="3">
        <v>90.463246326522452</v>
      </c>
    </row>
    <row r="25" spans="2:23">
      <c r="B25">
        <v>2.5211094101890419</v>
      </c>
      <c r="C25">
        <v>17.813114024440011</v>
      </c>
      <c r="D25">
        <v>17.430270554501696</v>
      </c>
      <c r="E25">
        <v>40.982822780346908</v>
      </c>
      <c r="F25">
        <v>1.1294925236595632</v>
      </c>
      <c r="G25">
        <v>14.702312193993256</v>
      </c>
      <c r="H25">
        <v>20.342027509216638</v>
      </c>
      <c r="I25">
        <v>26.148742142599986</v>
      </c>
      <c r="J25">
        <v>-11.562314238034975</v>
      </c>
      <c r="K25">
        <v>17.334258609671487</v>
      </c>
      <c r="L25">
        <v>27.886591141830163</v>
      </c>
      <c r="M25">
        <v>48.957989136657559</v>
      </c>
      <c r="N25">
        <v>-14.390607259765313</v>
      </c>
      <c r="O25">
        <v>33.654277419372434</v>
      </c>
      <c r="P25">
        <v>40.25598050360172</v>
      </c>
      <c r="Q25">
        <v>58.086605487448061</v>
      </c>
      <c r="R25">
        <v>15.903841099372798</v>
      </c>
      <c r="S25">
        <v>44.955303254491518</v>
      </c>
      <c r="T25">
        <v>48.9707982551611</v>
      </c>
      <c r="U25">
        <v>67.6046890067947</v>
      </c>
      <c r="V25">
        <v>61.226591421155341</v>
      </c>
      <c r="W25">
        <v>86.266596065285498</v>
      </c>
    </row>
    <row r="26" spans="2:23">
      <c r="B26" s="3">
        <v>5.174136985988592</v>
      </c>
      <c r="C26" s="3">
        <v>16.933415867764435</v>
      </c>
      <c r="D26" s="3">
        <v>18.140538351210456</v>
      </c>
      <c r="E26" s="3">
        <v>31.028586918695261</v>
      </c>
      <c r="F26" s="3">
        <v>-7.6875429733274894</v>
      </c>
      <c r="G26" s="3">
        <v>20.321900386901611</v>
      </c>
      <c r="H26" s="3">
        <v>20.760439008750325</v>
      </c>
      <c r="I26" s="3">
        <v>11.550588434953109</v>
      </c>
      <c r="J26" s="3">
        <v>-12.176930510451411</v>
      </c>
      <c r="K26" s="3">
        <v>9.1361211606593926</v>
      </c>
      <c r="L26" s="3">
        <v>8.6938711134986892</v>
      </c>
      <c r="M26" s="3">
        <v>36.220048761110448</v>
      </c>
      <c r="N26" s="3">
        <v>-9.9651770060370364</v>
      </c>
      <c r="O26" s="3">
        <v>31.408147707743122</v>
      </c>
      <c r="P26" s="3">
        <v>39.508545915895134</v>
      </c>
      <c r="Q26" s="3">
        <v>53.60976643350984</v>
      </c>
      <c r="R26" s="3">
        <v>4.9089478747434949</v>
      </c>
      <c r="S26" s="3">
        <v>26.905062336053415</v>
      </c>
      <c r="T26" s="3">
        <v>42.067477556107804</v>
      </c>
      <c r="U26" s="3">
        <v>58.093529704557191</v>
      </c>
      <c r="V26" s="3">
        <v>53.45939078002926</v>
      </c>
      <c r="W26" s="3">
        <v>91.831801820303511</v>
      </c>
    </row>
    <row r="27" spans="2:23" s="5" customFormat="1">
      <c r="B27" s="5">
        <f>AVERAGE(B24:B26)</f>
        <v>-0.88832987103027605</v>
      </c>
      <c r="C27" s="5">
        <f t="shared" ref="C27" si="66">AVERAGE(C24:C26)</f>
        <v>11.053265849111133</v>
      </c>
      <c r="D27" s="5">
        <f t="shared" ref="D27" si="67">AVERAGE(D24:D26)</f>
        <v>14.512102739699911</v>
      </c>
      <c r="E27" s="5">
        <f t="shared" ref="E27" si="68">AVERAGE(E24:E26)</f>
        <v>34.536332463703133</v>
      </c>
      <c r="F27" s="5">
        <f t="shared" ref="F27" si="69">AVERAGE(F24:F26)</f>
        <v>-10.754471400121071</v>
      </c>
      <c r="G27" s="5">
        <f t="shared" ref="G27" si="70">AVERAGE(G24:G26)</f>
        <v>10.971293829957178</v>
      </c>
      <c r="H27" s="5">
        <f t="shared" ref="H27" si="71">AVERAGE(H24:H26)</f>
        <v>14.994959591152631</v>
      </c>
      <c r="I27" s="5">
        <f t="shared" ref="I27" si="72">AVERAGE(I24:I26)</f>
        <v>22.165308434509196</v>
      </c>
      <c r="J27" s="5">
        <f t="shared" ref="J27" si="73">AVERAGE(J24:J26)</f>
        <v>-13.713386204156942</v>
      </c>
      <c r="K27" s="5">
        <f t="shared" ref="K27" si="74">AVERAGE(K24:K26)</f>
        <v>8.5473816020810727</v>
      </c>
      <c r="L27" s="5">
        <f t="shared" ref="L27" si="75">AVERAGE(L24:L26)</f>
        <v>12.832407681057559</v>
      </c>
      <c r="M27" s="5">
        <f t="shared" ref="M27" si="76">AVERAGE(M24:M26)</f>
        <v>45.300629931807009</v>
      </c>
      <c r="N27" s="5">
        <f t="shared" ref="N27" si="77">AVERAGE(N24:N26)</f>
        <v>-12.058120892584844</v>
      </c>
      <c r="O27" s="5">
        <f t="shared" ref="O27" si="78">AVERAGE(O24:O26)</f>
        <v>34.019654442489795</v>
      </c>
      <c r="P27" s="5">
        <f t="shared" ref="P27" si="79">AVERAGE(P24:P26)</f>
        <v>42.284482169003716</v>
      </c>
      <c r="Q27" s="5">
        <f t="shared" ref="Q27" si="80">AVERAGE(Q24:Q26)</f>
        <v>58.186873818208078</v>
      </c>
      <c r="R27" s="5">
        <f t="shared" ref="R27" si="81">AVERAGE(R24:R26)</f>
        <v>5.9847239220438242</v>
      </c>
      <c r="S27" s="5">
        <f t="shared" ref="S27" si="82">AVERAGE(S24:S26)</f>
        <v>37.037069087893251</v>
      </c>
      <c r="T27" s="5">
        <f t="shared" ref="T27" si="83">AVERAGE(T24:T26)</f>
        <v>48.296995480146059</v>
      </c>
      <c r="U27" s="5">
        <f t="shared" ref="U27" si="84">AVERAGE(U24:U26)</f>
        <v>65.933516416365151</v>
      </c>
      <c r="V27" s="5">
        <f t="shared" ref="V27" si="85">AVERAGE(V24:V26)</f>
        <v>51.250908039769691</v>
      </c>
      <c r="W27" s="5">
        <f t="shared" ref="W27" si="86">AVERAGE(W24:W26)</f>
        <v>89.520548070703811</v>
      </c>
    </row>
    <row r="28" spans="2:23">
      <c r="B28">
        <f t="shared" ref="B28:W28" si="87">STDEVA(B24:B26)</f>
        <v>8.3094761115357851</v>
      </c>
      <c r="C28">
        <f t="shared" si="87"/>
        <v>10.955392871532231</v>
      </c>
      <c r="D28">
        <f t="shared" si="87"/>
        <v>5.6806366194128</v>
      </c>
      <c r="E28">
        <f t="shared" si="87"/>
        <v>5.5900687403609561</v>
      </c>
      <c r="F28">
        <f t="shared" si="87"/>
        <v>13.677789123159723</v>
      </c>
      <c r="G28">
        <f t="shared" si="87"/>
        <v>11.672258812859766</v>
      </c>
      <c r="H28">
        <f t="shared" si="87"/>
        <v>9.6260219333443739</v>
      </c>
      <c r="I28">
        <f t="shared" si="87"/>
        <v>9.2874642032985868</v>
      </c>
      <c r="J28">
        <f t="shared" si="87"/>
        <v>3.2082446091397783</v>
      </c>
      <c r="K28">
        <f t="shared" si="87"/>
        <v>9.0955485763689268</v>
      </c>
      <c r="L28">
        <f t="shared" si="87"/>
        <v>13.470472740200105</v>
      </c>
      <c r="M28">
        <f t="shared" si="87"/>
        <v>7.9134242664521652</v>
      </c>
      <c r="N28">
        <f t="shared" si="87"/>
        <v>2.2224184310507518</v>
      </c>
      <c r="O28">
        <f t="shared" si="87"/>
        <v>2.8120548272112336</v>
      </c>
      <c r="P28">
        <f t="shared" si="87"/>
        <v>4.1775150987568832</v>
      </c>
      <c r="Q28">
        <f t="shared" si="87"/>
        <v>4.6280562514284123</v>
      </c>
      <c r="R28">
        <f t="shared" si="87"/>
        <v>9.4273766770927345</v>
      </c>
      <c r="S28">
        <f t="shared" si="87"/>
        <v>9.226504814814195</v>
      </c>
      <c r="T28">
        <f t="shared" si="87"/>
        <v>5.9214387847303662</v>
      </c>
      <c r="U28">
        <f t="shared" si="87"/>
        <v>7.1523589511589112</v>
      </c>
      <c r="V28">
        <f t="shared" si="87"/>
        <v>11.243788485637866</v>
      </c>
      <c r="W28">
        <f t="shared" si="87"/>
        <v>2.8998946144755018</v>
      </c>
    </row>
    <row r="30" spans="2:23">
      <c r="B30" s="3" t="s">
        <v>435</v>
      </c>
      <c r="C30" s="3" t="s">
        <v>436</v>
      </c>
      <c r="D30" s="3" t="s">
        <v>437</v>
      </c>
      <c r="E30" s="3" t="s">
        <v>438</v>
      </c>
      <c r="F30" s="3" t="s">
        <v>439</v>
      </c>
      <c r="G30" s="3" t="s">
        <v>440</v>
      </c>
      <c r="H30" s="3" t="s">
        <v>441</v>
      </c>
      <c r="I30" s="3" t="s">
        <v>442</v>
      </c>
      <c r="J30" s="3" t="s">
        <v>443</v>
      </c>
      <c r="K30" s="3" t="s">
        <v>444</v>
      </c>
      <c r="L30" s="3" t="s">
        <v>445</v>
      </c>
      <c r="M30" s="3" t="s">
        <v>446</v>
      </c>
      <c r="N30" s="3" t="s">
        <v>447</v>
      </c>
      <c r="O30" s="3" t="s">
        <v>448</v>
      </c>
      <c r="P30" s="3" t="s">
        <v>449</v>
      </c>
      <c r="Q30" s="3" t="s">
        <v>450</v>
      </c>
      <c r="R30" s="3" t="s">
        <v>451</v>
      </c>
      <c r="S30" s="3" t="s">
        <v>452</v>
      </c>
      <c r="T30" s="3" t="s">
        <v>453</v>
      </c>
      <c r="U30" s="3" t="s">
        <v>454</v>
      </c>
      <c r="V30" s="3" t="s">
        <v>455</v>
      </c>
      <c r="W30" s="3" t="s">
        <v>108</v>
      </c>
    </row>
    <row r="31" spans="2:23">
      <c r="B31" s="3">
        <v>27.754937873273011</v>
      </c>
      <c r="C31" s="3">
        <v>18.37896519571995</v>
      </c>
      <c r="D31" s="3">
        <v>27.374627570216798</v>
      </c>
      <c r="E31" s="3">
        <v>43.725660937307737</v>
      </c>
      <c r="F31" s="3">
        <v>-1.8608854332767395</v>
      </c>
      <c r="G31" s="3">
        <v>2.3953998623561374</v>
      </c>
      <c r="H31" s="3">
        <v>18.369501764059024</v>
      </c>
      <c r="I31" s="3">
        <v>17.733395062427117</v>
      </c>
      <c r="J31" s="3">
        <v>12.28692003039319</v>
      </c>
      <c r="K31" s="3">
        <v>16.004367860626719</v>
      </c>
      <c r="L31" s="3">
        <v>45.37397691804064</v>
      </c>
      <c r="M31" s="3">
        <v>45.744124425587017</v>
      </c>
      <c r="N31" s="3">
        <v>15.127142097804111</v>
      </c>
      <c r="O31" s="3">
        <v>28.668874910135671</v>
      </c>
      <c r="P31" s="3">
        <v>44.842327577995604</v>
      </c>
      <c r="Q31" s="3">
        <v>47.346188170004979</v>
      </c>
      <c r="R31" s="3">
        <v>15.008679099110642</v>
      </c>
      <c r="S31" s="3">
        <v>30.007608265948051</v>
      </c>
      <c r="T31" s="3">
        <v>52.488629952007251</v>
      </c>
      <c r="U31" s="3">
        <v>59.550651724485135</v>
      </c>
      <c r="V31" s="3">
        <v>57.371658378085733</v>
      </c>
      <c r="W31" s="3">
        <v>73.263928987625135</v>
      </c>
    </row>
    <row r="32" spans="2:23">
      <c r="B32" s="3">
        <v>33.338935292634758</v>
      </c>
      <c r="C32" s="3">
        <v>30.65171164014313</v>
      </c>
      <c r="D32" s="3">
        <v>30.14711588361676</v>
      </c>
      <c r="E32" s="3">
        <v>44.435306849502552</v>
      </c>
      <c r="F32" s="3">
        <v>20.576300847843875</v>
      </c>
      <c r="G32" s="3">
        <v>20.276128991139998</v>
      </c>
      <c r="H32" s="3">
        <v>17.156371415116851</v>
      </c>
      <c r="I32" s="3">
        <v>5.3338785965499556</v>
      </c>
      <c r="J32" s="3">
        <v>4.5579289748231666</v>
      </c>
      <c r="K32" s="3">
        <v>15.859291707263203</v>
      </c>
      <c r="L32" s="3">
        <v>38.551341334729358</v>
      </c>
      <c r="M32" s="3">
        <v>37.964845884179375</v>
      </c>
      <c r="N32" s="3">
        <v>19.539910153884822</v>
      </c>
      <c r="O32" s="3">
        <v>17.121437790025798</v>
      </c>
      <c r="P32" s="3">
        <v>37.053581299699864</v>
      </c>
      <c r="Q32" s="3">
        <v>43.452712140851467</v>
      </c>
      <c r="R32" s="3">
        <v>17.202821102327611</v>
      </c>
      <c r="S32" s="3">
        <v>38.921197739636675</v>
      </c>
      <c r="T32" s="3">
        <v>51.353100374479276</v>
      </c>
      <c r="U32" s="3">
        <v>55.35804714900663</v>
      </c>
      <c r="V32" s="3">
        <v>54.520175792195438</v>
      </c>
      <c r="W32" s="3">
        <v>70.83236779457313</v>
      </c>
    </row>
    <row r="33" spans="2:23">
      <c r="B33" s="3">
        <v>9.9106808388362655</v>
      </c>
      <c r="C33" s="3">
        <v>4.7395788983862142</v>
      </c>
      <c r="D33" s="3">
        <v>19.760520781613984</v>
      </c>
      <c r="E33" s="3">
        <v>46.182214553483171</v>
      </c>
      <c r="F33" s="3">
        <v>7.1290401694304313</v>
      </c>
      <c r="G33" s="3">
        <v>21.744167411696463</v>
      </c>
      <c r="H33" s="3">
        <v>22.894366307762912</v>
      </c>
      <c r="I33" s="3">
        <v>33.520886785844198</v>
      </c>
      <c r="J33" s="3">
        <v>4.0776509854140475</v>
      </c>
      <c r="K33" s="3">
        <v>17.463564445223671</v>
      </c>
      <c r="L33" s="3">
        <v>43.29749825796906</v>
      </c>
      <c r="M33" s="3">
        <v>44.788104017286877</v>
      </c>
      <c r="N33" s="3">
        <v>12.418815536099624</v>
      </c>
      <c r="O33" s="3">
        <v>28.074977266139534</v>
      </c>
      <c r="P33" s="3">
        <v>41.059126713458852</v>
      </c>
      <c r="Q33" s="3">
        <v>44.596464280927535</v>
      </c>
      <c r="R33" s="3">
        <v>15.181487345439173</v>
      </c>
      <c r="S33" s="3">
        <v>8.3478399319863339</v>
      </c>
      <c r="T33" s="3">
        <v>32.399207194409151</v>
      </c>
      <c r="U33" s="3">
        <v>49.142203673783804</v>
      </c>
      <c r="V33" s="3">
        <v>48.66066501514549</v>
      </c>
      <c r="W33" s="3">
        <v>73.306380414012352</v>
      </c>
    </row>
    <row r="34" spans="2:23" s="5" customFormat="1">
      <c r="B34" s="5">
        <f>AVERAGE(B31:B33)</f>
        <v>23.668184668248013</v>
      </c>
      <c r="C34" s="5">
        <f t="shared" ref="C34" si="88">AVERAGE(C31:C33)</f>
        <v>17.923418578083098</v>
      </c>
      <c r="D34" s="5">
        <f t="shared" ref="D34" si="89">AVERAGE(D31:D33)</f>
        <v>25.760754745149182</v>
      </c>
      <c r="E34" s="5">
        <f t="shared" ref="E34" si="90">AVERAGE(E31:E33)</f>
        <v>44.781060780097818</v>
      </c>
      <c r="F34" s="5">
        <f t="shared" ref="F34" si="91">AVERAGE(F31:F33)</f>
        <v>8.6148185279991889</v>
      </c>
      <c r="G34" s="5">
        <f t="shared" ref="G34" si="92">AVERAGE(G31:G33)</f>
        <v>14.805232088397531</v>
      </c>
      <c r="H34" s="5">
        <f t="shared" ref="H34" si="93">AVERAGE(H31:H33)</f>
        <v>19.473413162312927</v>
      </c>
      <c r="I34" s="5">
        <f t="shared" ref="I34" si="94">AVERAGE(I31:I33)</f>
        <v>18.862720148273755</v>
      </c>
      <c r="J34" s="5">
        <f t="shared" ref="J34" si="95">AVERAGE(J31:J33)</f>
        <v>6.9741666635434685</v>
      </c>
      <c r="K34" s="5">
        <f t="shared" ref="K34" si="96">AVERAGE(K31:K33)</f>
        <v>16.442408004371199</v>
      </c>
      <c r="L34" s="5">
        <f t="shared" ref="L34" si="97">AVERAGE(L31:L33)</f>
        <v>42.407605503579681</v>
      </c>
      <c r="M34" s="5">
        <f t="shared" ref="M34" si="98">AVERAGE(M31:M33)</f>
        <v>42.832358109017754</v>
      </c>
      <c r="N34" s="5">
        <f t="shared" ref="N34" si="99">AVERAGE(N31:N33)</f>
        <v>15.695289262596184</v>
      </c>
      <c r="O34" s="5">
        <f t="shared" ref="O34" si="100">AVERAGE(O31:O33)</f>
        <v>24.621763322100332</v>
      </c>
      <c r="P34" s="5">
        <f t="shared" ref="P34" si="101">AVERAGE(P31:P33)</f>
        <v>40.985011863718107</v>
      </c>
      <c r="Q34" s="5">
        <f t="shared" ref="Q34" si="102">AVERAGE(Q31:Q33)</f>
        <v>45.131788197261329</v>
      </c>
      <c r="R34" s="5">
        <f t="shared" ref="R34" si="103">AVERAGE(R31:R33)</f>
        <v>15.797662515625809</v>
      </c>
      <c r="S34" s="5">
        <f t="shared" ref="S34" si="104">AVERAGE(S31:S33)</f>
        <v>25.758881979190352</v>
      </c>
      <c r="T34" s="5">
        <f t="shared" ref="T34" si="105">AVERAGE(T31:T33)</f>
        <v>45.413645840298557</v>
      </c>
      <c r="U34" s="5">
        <f t="shared" ref="U34" si="106">AVERAGE(U31:U33)</f>
        <v>54.683634182425187</v>
      </c>
      <c r="V34" s="5">
        <f t="shared" ref="V34" si="107">AVERAGE(V31:V33)</f>
        <v>53.517499728475549</v>
      </c>
      <c r="W34" s="5">
        <f t="shared" ref="W34" si="108">AVERAGE(W31:W33)</f>
        <v>72.467559065403535</v>
      </c>
    </row>
    <row r="35" spans="2:23">
      <c r="B35">
        <f t="shared" ref="B35:W35" si="109">STDEVA(B31:B33)</f>
        <v>12.237113242389675</v>
      </c>
      <c r="C35">
        <f t="shared" si="109"/>
        <v>12.962071510651299</v>
      </c>
      <c r="D35">
        <f t="shared" si="109"/>
        <v>5.3780831692022009</v>
      </c>
      <c r="E35">
        <f t="shared" si="109"/>
        <v>1.2642480977552262</v>
      </c>
      <c r="F35">
        <f t="shared" si="109"/>
        <v>11.292142624476552</v>
      </c>
      <c r="G35">
        <f t="shared" si="109"/>
        <v>10.772266990282461</v>
      </c>
      <c r="H35">
        <f t="shared" si="109"/>
        <v>3.0240885616007125</v>
      </c>
      <c r="I35">
        <f t="shared" si="109"/>
        <v>14.127398523011131</v>
      </c>
      <c r="J35">
        <f t="shared" si="109"/>
        <v>4.6072419069881159</v>
      </c>
      <c r="K35">
        <f t="shared" si="109"/>
        <v>0.88731737844446434</v>
      </c>
      <c r="L35">
        <f t="shared" si="109"/>
        <v>3.4972876506519093</v>
      </c>
      <c r="M35">
        <f t="shared" si="109"/>
        <v>4.2424050018220694</v>
      </c>
      <c r="N35">
        <f t="shared" si="109"/>
        <v>3.5943831931930155</v>
      </c>
      <c r="O35">
        <f t="shared" si="109"/>
        <v>6.5022566019961996</v>
      </c>
      <c r="P35">
        <f t="shared" si="109"/>
        <v>3.8949020405050634</v>
      </c>
      <c r="Q35">
        <f t="shared" si="109"/>
        <v>2.0011790696855343</v>
      </c>
      <c r="R35">
        <f t="shared" si="109"/>
        <v>1.2199666646413503</v>
      </c>
      <c r="S35">
        <f t="shared" si="109"/>
        <v>15.723272820996671</v>
      </c>
      <c r="T35">
        <f t="shared" si="109"/>
        <v>11.285125910067441</v>
      </c>
      <c r="U35">
        <f t="shared" si="109"/>
        <v>5.236895296180454</v>
      </c>
      <c r="V35">
        <f t="shared" si="109"/>
        <v>4.4412127632961749</v>
      </c>
      <c r="W35">
        <f t="shared" si="109"/>
        <v>1.4162762442583554</v>
      </c>
    </row>
    <row r="37" spans="2:23">
      <c r="B37" s="3" t="s">
        <v>456</v>
      </c>
      <c r="C37" s="3" t="s">
        <v>457</v>
      </c>
      <c r="D37" s="3" t="s">
        <v>458</v>
      </c>
      <c r="E37" s="3" t="s">
        <v>459</v>
      </c>
      <c r="F37" s="3" t="s">
        <v>460</v>
      </c>
      <c r="G37" s="3" t="s">
        <v>461</v>
      </c>
      <c r="H37" s="3" t="s">
        <v>462</v>
      </c>
      <c r="I37" s="3" t="s">
        <v>463</v>
      </c>
      <c r="J37" s="3" t="s">
        <v>464</v>
      </c>
      <c r="K37" s="3" t="s">
        <v>465</v>
      </c>
      <c r="L37" s="3" t="s">
        <v>466</v>
      </c>
      <c r="M37" s="3" t="s">
        <v>467</v>
      </c>
      <c r="N37" s="3" t="s">
        <v>468</v>
      </c>
      <c r="O37" s="3" t="s">
        <v>469</v>
      </c>
      <c r="P37" s="3" t="s">
        <v>470</v>
      </c>
      <c r="Q37" s="3" t="s">
        <v>471</v>
      </c>
      <c r="R37" s="3" t="s">
        <v>472</v>
      </c>
      <c r="S37" s="3" t="s">
        <v>473</v>
      </c>
      <c r="T37" s="3" t="s">
        <v>474</v>
      </c>
      <c r="U37" s="3" t="s">
        <v>475</v>
      </c>
      <c r="V37" s="3" t="s">
        <v>476</v>
      </c>
      <c r="W37" s="3" t="s">
        <v>130</v>
      </c>
    </row>
    <row r="38" spans="2:23">
      <c r="B38" s="3">
        <v>-4.9972645395459159</v>
      </c>
      <c r="C38" s="3">
        <v>18.005800135059843</v>
      </c>
      <c r="D38" s="3">
        <v>25.225792032400701</v>
      </c>
      <c r="E38" s="3">
        <v>36.625146455305199</v>
      </c>
      <c r="F38" s="3">
        <v>-1.3504406044326767</v>
      </c>
      <c r="G38" s="3">
        <v>2.5329141663734207</v>
      </c>
      <c r="H38" s="3">
        <v>4.3095677848661573</v>
      </c>
      <c r="I38" s="3">
        <v>11.49197470568893</v>
      </c>
      <c r="J38" s="3">
        <v>-12.819139633323134</v>
      </c>
      <c r="K38" s="3">
        <v>1.396959172658043</v>
      </c>
      <c r="L38" s="3">
        <v>28.896796325530488</v>
      </c>
      <c r="M38" s="3">
        <v>50.263191518275562</v>
      </c>
      <c r="N38" s="3">
        <v>21.808912439851198</v>
      </c>
      <c r="O38" s="3">
        <v>50.176154603581402</v>
      </c>
      <c r="P38" s="3">
        <v>44.131051029465937</v>
      </c>
      <c r="Q38" s="3">
        <v>51.974592143188993</v>
      </c>
      <c r="R38" s="3">
        <v>-0.55907128179924048</v>
      </c>
      <c r="S38" s="3">
        <v>32.541488269027774</v>
      </c>
      <c r="T38" s="3">
        <v>22.194745959836375</v>
      </c>
      <c r="U38" s="3">
        <v>61.337625683330344</v>
      </c>
      <c r="V38" s="3">
        <v>60.138462202961719</v>
      </c>
      <c r="W38" s="3">
        <v>82.490679990527909</v>
      </c>
    </row>
    <row r="39" spans="2:23">
      <c r="B39" s="3">
        <v>24.145488058895126</v>
      </c>
      <c r="C39" s="3">
        <v>23.163886714557151</v>
      </c>
      <c r="D39" s="3">
        <v>26.222939986077986</v>
      </c>
      <c r="E39" s="3">
        <v>33.859680176134191</v>
      </c>
      <c r="F39" s="3">
        <v>10.178373688826307</v>
      </c>
      <c r="G39" s="3">
        <v>9.6634538644835217</v>
      </c>
      <c r="H39" s="3">
        <v>3.4813477876773309</v>
      </c>
      <c r="I39" s="3">
        <v>23.844823935080971</v>
      </c>
      <c r="J39" s="3">
        <v>-11.032575093932218</v>
      </c>
      <c r="K39" s="3">
        <v>9.8372158451293075</v>
      </c>
      <c r="L39" s="3">
        <v>19.580426253485726</v>
      </c>
      <c r="M39" s="3">
        <v>40.58921567462253</v>
      </c>
      <c r="N39" s="3">
        <v>17.446863637980265</v>
      </c>
      <c r="O39" s="3">
        <v>40.560324834893706</v>
      </c>
      <c r="P39" s="3">
        <v>39.571408942172511</v>
      </c>
      <c r="Q39" s="3">
        <v>49.828278571261158</v>
      </c>
      <c r="R39" s="3">
        <v>23.3980382186984</v>
      </c>
      <c r="S39" s="3">
        <v>48.97127692646044</v>
      </c>
      <c r="T39" s="3">
        <v>46.60258344480777</v>
      </c>
      <c r="U39" s="3">
        <v>60.025902841205877</v>
      </c>
      <c r="V39" s="3">
        <v>54.451422147441065</v>
      </c>
      <c r="W39" s="3">
        <v>73.572494095903963</v>
      </c>
    </row>
    <row r="40" spans="2:23">
      <c r="B40" s="3">
        <v>20.467951123079377</v>
      </c>
      <c r="C40" s="3">
        <v>5.5855553326009719</v>
      </c>
      <c r="D40" s="3">
        <v>21.182445989639973</v>
      </c>
      <c r="E40" s="3">
        <v>33.544804783430898</v>
      </c>
      <c r="F40" s="3">
        <v>12.535193776436552</v>
      </c>
      <c r="G40" s="3">
        <v>5.962441809192474</v>
      </c>
      <c r="H40" s="3">
        <v>14.928499287847801</v>
      </c>
      <c r="I40" s="3">
        <v>36.761727221609299</v>
      </c>
      <c r="J40" s="3">
        <v>-5.5179159106682185</v>
      </c>
      <c r="K40" s="3">
        <v>24.15705364257866</v>
      </c>
      <c r="L40" s="3">
        <v>26.448590620417672</v>
      </c>
      <c r="M40" s="3">
        <v>47.667917381053627</v>
      </c>
      <c r="N40" s="3">
        <v>4.7724234514339114</v>
      </c>
      <c r="O40" s="3">
        <v>43.124105982523226</v>
      </c>
      <c r="P40" s="3">
        <v>38.837313329394661</v>
      </c>
      <c r="Q40" s="3">
        <v>51.670530011765806</v>
      </c>
      <c r="R40" s="3">
        <v>18.112840342213659</v>
      </c>
      <c r="S40" s="3">
        <v>14.347769670243792</v>
      </c>
      <c r="T40" s="3">
        <v>40.838415780544821</v>
      </c>
      <c r="U40" s="3">
        <v>59.921832772331754</v>
      </c>
      <c r="V40" s="3">
        <v>53.552168900591838</v>
      </c>
      <c r="W40" s="3">
        <v>80.470923774290753</v>
      </c>
    </row>
    <row r="41" spans="2:23" s="5" customFormat="1">
      <c r="B41" s="5">
        <f>AVERAGE(B38:B40)</f>
        <v>13.205391547476196</v>
      </c>
      <c r="C41" s="5">
        <f t="shared" ref="C41" si="110">AVERAGE(C38:C40)</f>
        <v>15.585080727405989</v>
      </c>
      <c r="D41" s="5">
        <f t="shared" ref="D41" si="111">AVERAGE(D38:D40)</f>
        <v>24.21039266937289</v>
      </c>
      <c r="E41" s="5">
        <f t="shared" ref="E41" si="112">AVERAGE(E38:E40)</f>
        <v>34.676543804956765</v>
      </c>
      <c r="F41" s="5">
        <f t="shared" ref="F41" si="113">AVERAGE(F38:F40)</f>
        <v>7.1210422869433936</v>
      </c>
      <c r="G41" s="5">
        <f t="shared" ref="G41" si="114">AVERAGE(G38:G40)</f>
        <v>6.0529366133498046</v>
      </c>
      <c r="H41" s="5">
        <f t="shared" ref="H41" si="115">AVERAGE(H38:H40)</f>
        <v>7.5731382867970964</v>
      </c>
      <c r="I41" s="5">
        <f t="shared" ref="I41" si="116">AVERAGE(I38:I40)</f>
        <v>24.0328419541264</v>
      </c>
      <c r="J41" s="5">
        <f t="shared" ref="J41" si="117">AVERAGE(J38:J40)</f>
        <v>-9.7898768793078563</v>
      </c>
      <c r="K41" s="5">
        <f t="shared" ref="K41" si="118">AVERAGE(K38:K40)</f>
        <v>11.797076220122003</v>
      </c>
      <c r="L41" s="5">
        <f t="shared" ref="L41" si="119">AVERAGE(L38:L40)</f>
        <v>24.975271066477962</v>
      </c>
      <c r="M41" s="5">
        <f t="shared" ref="M41" si="120">AVERAGE(M38:M40)</f>
        <v>46.17344152465057</v>
      </c>
      <c r="N41" s="5">
        <f t="shared" ref="N41" si="121">AVERAGE(N38:N40)</f>
        <v>14.676066509755124</v>
      </c>
      <c r="O41" s="5">
        <f t="shared" ref="O41" si="122">AVERAGE(O38:O40)</f>
        <v>44.620195140332775</v>
      </c>
      <c r="P41" s="5">
        <f t="shared" ref="P41" si="123">AVERAGE(P38:P40)</f>
        <v>40.846591100344369</v>
      </c>
      <c r="Q41" s="5">
        <f t="shared" ref="Q41" si="124">AVERAGE(Q38:Q40)</f>
        <v>51.157800242071993</v>
      </c>
      <c r="R41" s="5">
        <f t="shared" ref="R41" si="125">AVERAGE(R38:R40)</f>
        <v>13.650602426370938</v>
      </c>
      <c r="S41" s="5">
        <f t="shared" ref="S41" si="126">AVERAGE(S38:S40)</f>
        <v>31.953511621910668</v>
      </c>
      <c r="T41" s="5">
        <f t="shared" ref="T41" si="127">AVERAGE(T38:T40)</f>
        <v>36.545248395062991</v>
      </c>
      <c r="U41" s="5">
        <f t="shared" ref="U41" si="128">AVERAGE(U38:U40)</f>
        <v>60.428453765622656</v>
      </c>
      <c r="V41" s="5">
        <f t="shared" ref="V41" si="129">AVERAGE(V38:V40)</f>
        <v>56.047351083664871</v>
      </c>
      <c r="W41" s="5">
        <f t="shared" ref="W41" si="130">AVERAGE(W38:W40)</f>
        <v>78.844699286907542</v>
      </c>
    </row>
    <row r="42" spans="2:23">
      <c r="B42">
        <f t="shared" ref="B42:W42" si="131">STDEVA(B38:B40)</f>
        <v>15.870840744754974</v>
      </c>
      <c r="C42">
        <f t="shared" si="131"/>
        <v>9.0357260572358182</v>
      </c>
      <c r="D42">
        <f t="shared" si="131"/>
        <v>2.669254920733477</v>
      </c>
      <c r="E42">
        <f t="shared" si="131"/>
        <v>1.6948675007035876</v>
      </c>
      <c r="F42">
        <f t="shared" si="131"/>
        <v>7.4305563059234609</v>
      </c>
      <c r="G42">
        <f t="shared" si="131"/>
        <v>3.5661311079047042</v>
      </c>
      <c r="H42">
        <f t="shared" si="131"/>
        <v>6.3833759628247719</v>
      </c>
      <c r="I42">
        <f t="shared" si="131"/>
        <v>12.635925416667359</v>
      </c>
      <c r="J42">
        <f t="shared" si="131"/>
        <v>3.8059415525645757</v>
      </c>
      <c r="K42">
        <f t="shared" si="131"/>
        <v>11.505923021949506</v>
      </c>
      <c r="L42">
        <f t="shared" si="131"/>
        <v>4.8297712897029239</v>
      </c>
      <c r="M42">
        <f t="shared" si="131"/>
        <v>5.0071494605138698</v>
      </c>
      <c r="N42">
        <f t="shared" si="131"/>
        <v>8.8497726980669658</v>
      </c>
      <c r="O42">
        <f t="shared" si="131"/>
        <v>4.97943346287322</v>
      </c>
      <c r="P42">
        <f t="shared" si="131"/>
        <v>2.8680100874437069</v>
      </c>
      <c r="Q42">
        <f t="shared" si="131"/>
        <v>1.161393279560422</v>
      </c>
      <c r="R42">
        <f t="shared" si="131"/>
        <v>12.586478829199883</v>
      </c>
      <c r="S42">
        <f t="shared" si="131"/>
        <v>17.319240776762939</v>
      </c>
      <c r="T42">
        <f t="shared" si="131"/>
        <v>12.757707369391147</v>
      </c>
      <c r="U42">
        <f t="shared" si="131"/>
        <v>0.7890835359897389</v>
      </c>
      <c r="V42">
        <f t="shared" si="131"/>
        <v>3.5714222297731659</v>
      </c>
      <c r="W42">
        <f t="shared" si="131"/>
        <v>4.6762126208386814</v>
      </c>
    </row>
    <row r="44" spans="2:23">
      <c r="B44" s="3" t="s">
        <v>477</v>
      </c>
      <c r="C44" s="3" t="s">
        <v>478</v>
      </c>
      <c r="D44" s="3" t="s">
        <v>479</v>
      </c>
      <c r="E44" s="3" t="s">
        <v>480</v>
      </c>
      <c r="F44" s="3" t="s">
        <v>481</v>
      </c>
      <c r="G44" s="3" t="s">
        <v>482</v>
      </c>
      <c r="H44" s="3" t="s">
        <v>483</v>
      </c>
      <c r="I44" s="3" t="s">
        <v>484</v>
      </c>
      <c r="J44" s="3" t="s">
        <v>485</v>
      </c>
      <c r="K44" s="3" t="s">
        <v>486</v>
      </c>
      <c r="L44" s="3" t="s">
        <v>487</v>
      </c>
      <c r="M44" s="3" t="s">
        <v>488</v>
      </c>
      <c r="N44" s="3" t="s">
        <v>489</v>
      </c>
      <c r="O44" s="3" t="s">
        <v>490</v>
      </c>
      <c r="P44" s="3" t="s">
        <v>491</v>
      </c>
      <c r="Q44" s="3" t="s">
        <v>492</v>
      </c>
      <c r="R44" s="3" t="s">
        <v>493</v>
      </c>
      <c r="S44" s="3" t="s">
        <v>494</v>
      </c>
      <c r="T44" s="3" t="s">
        <v>495</v>
      </c>
      <c r="U44" s="3" t="s">
        <v>496</v>
      </c>
      <c r="V44" s="3" t="s">
        <v>497</v>
      </c>
      <c r="W44" s="3" t="s">
        <v>152</v>
      </c>
    </row>
    <row r="45" spans="2:23">
      <c r="B45" s="3">
        <v>2.5762288234590316</v>
      </c>
      <c r="C45" s="3">
        <v>-0.72150243627692812</v>
      </c>
      <c r="D45" s="3">
        <v>25.04293629843724</v>
      </c>
      <c r="E45" s="3">
        <v>38.147976244137737</v>
      </c>
      <c r="F45" s="3">
        <v>-4.0205980133879553</v>
      </c>
      <c r="G45" s="3">
        <v>2.8365990949647859</v>
      </c>
      <c r="H45" s="3">
        <v>2.6271225535310396</v>
      </c>
      <c r="I45" s="3">
        <v>2.3813948399566618</v>
      </c>
      <c r="J45" s="3">
        <v>12.38330913232139</v>
      </c>
      <c r="K45" s="3">
        <v>6.0697006247790775</v>
      </c>
      <c r="L45" s="3">
        <v>34.20110683911625</v>
      </c>
      <c r="M45" s="3">
        <v>26.407884316098162</v>
      </c>
      <c r="N45" s="3">
        <v>30.691994916002564</v>
      </c>
      <c r="O45" s="3">
        <v>27.635879823017639</v>
      </c>
      <c r="P45" s="3">
        <v>49.331633219892048</v>
      </c>
      <c r="Q45" s="3">
        <v>42.745532194725321</v>
      </c>
      <c r="R45" s="3">
        <v>0.58928557436886952</v>
      </c>
      <c r="S45" s="3">
        <v>27.857535061214435</v>
      </c>
      <c r="T45" s="3">
        <v>127.01146575047197</v>
      </c>
      <c r="U45" s="3">
        <v>46.661575859249552</v>
      </c>
      <c r="V45" s="3">
        <v>42.017636175100613</v>
      </c>
      <c r="W45" s="3">
        <v>93.728716771904885</v>
      </c>
    </row>
    <row r="46" spans="2:23">
      <c r="B46" s="3">
        <v>26.958828382457483</v>
      </c>
      <c r="C46" s="3">
        <v>19.164650471293029</v>
      </c>
      <c r="D46" s="3">
        <v>27.515908534758125</v>
      </c>
      <c r="E46" s="3">
        <v>43.222024898801983</v>
      </c>
      <c r="F46" s="3">
        <v>2.1504766159744038</v>
      </c>
      <c r="G46" s="3">
        <v>2.7187480372454309</v>
      </c>
      <c r="H46" s="3">
        <v>4.3250869974837514</v>
      </c>
      <c r="I46" s="3">
        <v>16.050010247243574</v>
      </c>
      <c r="J46" s="3">
        <v>8.2283345419650242</v>
      </c>
      <c r="K46" s="3">
        <v>6.0731909952708039</v>
      </c>
      <c r="L46" s="3">
        <v>26.07375076977878</v>
      </c>
      <c r="M46" s="3">
        <v>34.1359216309177</v>
      </c>
      <c r="N46" s="3">
        <v>25.947555532430417</v>
      </c>
      <c r="O46" s="3">
        <v>19.465453319131296</v>
      </c>
      <c r="P46" s="3">
        <v>43.18792290312097</v>
      </c>
      <c r="Q46" s="3">
        <v>45.711068491436741</v>
      </c>
      <c r="R46" s="3">
        <v>18.325248585403369</v>
      </c>
      <c r="S46" s="3">
        <v>38.276162234372336</v>
      </c>
      <c r="T46" s="3">
        <v>56.555682815498884</v>
      </c>
      <c r="U46" s="3">
        <v>56.191746493576211</v>
      </c>
      <c r="V46" s="3">
        <v>50.11302762586066</v>
      </c>
      <c r="W46" s="3">
        <v>72.051379920464925</v>
      </c>
    </row>
    <row r="47" spans="2:23">
      <c r="B47">
        <v>8.6436348153190332E-2</v>
      </c>
      <c r="C47">
        <v>-10.339240065297144</v>
      </c>
      <c r="D47">
        <v>18.060146828582113</v>
      </c>
      <c r="E47">
        <v>41.724188984919124</v>
      </c>
      <c r="F47">
        <v>7.8302407053278218</v>
      </c>
      <c r="G47">
        <v>6.6012081716551956</v>
      </c>
      <c r="H47">
        <v>20.271683534684236</v>
      </c>
      <c r="I47">
        <v>12.187777539312656</v>
      </c>
      <c r="J47">
        <v>35.271239588219053</v>
      </c>
      <c r="K47">
        <v>8.2409651230580963</v>
      </c>
      <c r="L47">
        <v>46.524316625384394</v>
      </c>
      <c r="M47">
        <v>39.668045349117818</v>
      </c>
      <c r="N47">
        <v>18.820940274143265</v>
      </c>
      <c r="O47">
        <v>23.606508812682858</v>
      </c>
      <c r="P47">
        <v>44.212859507569114</v>
      </c>
      <c r="Q47">
        <v>50.004507722256989</v>
      </c>
      <c r="R47">
        <v>13.7031319387289</v>
      </c>
      <c r="S47">
        <v>35.566947774413151</v>
      </c>
      <c r="T47">
        <v>49.85173806378603</v>
      </c>
      <c r="U47">
        <v>56.706014916177324</v>
      </c>
      <c r="V47">
        <v>56.195404681905814</v>
      </c>
      <c r="W47">
        <v>77.779003272374595</v>
      </c>
    </row>
    <row r="48" spans="2:23" s="5" customFormat="1">
      <c r="B48" s="5">
        <f>AVERAGE(B45:B47)</f>
        <v>9.8738311846899016</v>
      </c>
      <c r="C48" s="5">
        <f t="shared" ref="C48" si="132">AVERAGE(C45:C47)</f>
        <v>2.7013026565729858</v>
      </c>
      <c r="D48" s="5">
        <f t="shared" ref="D48" si="133">AVERAGE(D45:D47)</f>
        <v>23.539663887259156</v>
      </c>
      <c r="E48" s="5">
        <f t="shared" ref="E48" si="134">AVERAGE(E45:E47)</f>
        <v>41.031396709286277</v>
      </c>
      <c r="F48" s="5">
        <f t="shared" ref="F48" si="135">AVERAGE(F45:F47)</f>
        <v>1.9867064359714235</v>
      </c>
      <c r="G48" s="5">
        <f t="shared" ref="G48" si="136">AVERAGE(G45:G47)</f>
        <v>4.0521851012884715</v>
      </c>
      <c r="H48" s="5">
        <f t="shared" ref="H48" si="137">AVERAGE(H45:H47)</f>
        <v>9.0746310285663423</v>
      </c>
      <c r="I48" s="5">
        <f t="shared" ref="I48" si="138">AVERAGE(I45:I47)</f>
        <v>10.206394208837631</v>
      </c>
      <c r="J48" s="5">
        <f t="shared" ref="J48" si="139">AVERAGE(J45:J47)</f>
        <v>18.62762775416849</v>
      </c>
      <c r="K48" s="5">
        <f t="shared" ref="K48" si="140">AVERAGE(K45:K47)</f>
        <v>6.7946189143693259</v>
      </c>
      <c r="L48" s="5">
        <f t="shared" ref="L48" si="141">AVERAGE(L45:L47)</f>
        <v>35.599724744759811</v>
      </c>
      <c r="M48" s="5">
        <f t="shared" ref="M48" si="142">AVERAGE(M45:M47)</f>
        <v>33.40395043204456</v>
      </c>
      <c r="N48" s="5">
        <f t="shared" ref="N48" si="143">AVERAGE(N45:N47)</f>
        <v>25.153496907525419</v>
      </c>
      <c r="O48" s="5">
        <f t="shared" ref="O48" si="144">AVERAGE(O45:O47)</f>
        <v>23.569280651610597</v>
      </c>
      <c r="P48" s="5">
        <f t="shared" ref="P48" si="145">AVERAGE(P45:P47)</f>
        <v>45.577471876860706</v>
      </c>
      <c r="Q48" s="5">
        <f t="shared" ref="Q48" si="146">AVERAGE(Q45:Q47)</f>
        <v>46.15370280280635</v>
      </c>
      <c r="R48" s="5">
        <f t="shared" ref="R48" si="147">AVERAGE(R45:R47)</f>
        <v>10.872555366167047</v>
      </c>
      <c r="S48" s="5">
        <f t="shared" ref="S48" si="148">AVERAGE(S45:S47)</f>
        <v>33.90021502333331</v>
      </c>
      <c r="T48" s="5">
        <f t="shared" ref="T48" si="149">AVERAGE(T45:T47)</f>
        <v>77.80629554325229</v>
      </c>
      <c r="U48" s="5">
        <f t="shared" ref="U48" si="150">AVERAGE(U45:U47)</f>
        <v>53.186445756334365</v>
      </c>
      <c r="V48" s="5">
        <f t="shared" ref="V48" si="151">AVERAGE(V45:V47)</f>
        <v>49.44202282762236</v>
      </c>
      <c r="W48" s="5">
        <f t="shared" ref="W48" si="152">AVERAGE(W45:W47)</f>
        <v>81.186366654914806</v>
      </c>
    </row>
    <row r="49" spans="2:23">
      <c r="B49">
        <f t="shared" ref="B49:W49" si="153">STDEVA(B45:B47)</f>
        <v>14.848320227497686</v>
      </c>
      <c r="C49">
        <f t="shared" si="153"/>
        <v>15.046813125260222</v>
      </c>
      <c r="D49">
        <f t="shared" si="153"/>
        <v>4.9038483171539173</v>
      </c>
      <c r="E49">
        <f t="shared" si="153"/>
        <v>2.6070027407652279</v>
      </c>
      <c r="F49">
        <f t="shared" si="153"/>
        <v>5.9271165070501954</v>
      </c>
      <c r="G49">
        <f t="shared" si="153"/>
        <v>2.2083050463868767</v>
      </c>
      <c r="H49">
        <f t="shared" si="153"/>
        <v>9.734025859417196</v>
      </c>
      <c r="I49">
        <f t="shared" si="153"/>
        <v>7.0464297140320262</v>
      </c>
      <c r="J49">
        <f t="shared" si="153"/>
        <v>14.562737195442955</v>
      </c>
      <c r="K49">
        <f t="shared" si="153"/>
        <v>1.2525737751577066</v>
      </c>
      <c r="L49">
        <f t="shared" si="153"/>
        <v>10.296771823639929</v>
      </c>
      <c r="M49">
        <f t="shared" si="153"/>
        <v>6.6603156105688965</v>
      </c>
      <c r="N49">
        <f t="shared" si="153"/>
        <v>5.9752306568317293</v>
      </c>
      <c r="O49">
        <f t="shared" si="153"/>
        <v>4.0853404712257104</v>
      </c>
      <c r="P49">
        <f t="shared" si="153"/>
        <v>3.2913400466857814</v>
      </c>
      <c r="Q49">
        <f t="shared" si="153"/>
        <v>3.6496746810540728</v>
      </c>
      <c r="R49">
        <f t="shared" si="153"/>
        <v>9.2005553518278429</v>
      </c>
      <c r="S49">
        <f t="shared" si="153"/>
        <v>5.4055940090759558</v>
      </c>
      <c r="T49">
        <f t="shared" si="153"/>
        <v>42.744558719790291</v>
      </c>
      <c r="U49">
        <f t="shared" si="153"/>
        <v>5.6565504844413628</v>
      </c>
      <c r="V49">
        <f t="shared" si="153"/>
        <v>7.112662338223589</v>
      </c>
      <c r="W49">
        <f t="shared" si="153"/>
        <v>11.233179743875089</v>
      </c>
    </row>
    <row r="51" spans="2:23">
      <c r="B51" s="3" t="s">
        <v>498</v>
      </c>
      <c r="C51" s="3" t="s">
        <v>499</v>
      </c>
      <c r="D51" s="3" t="s">
        <v>500</v>
      </c>
      <c r="E51" s="3" t="s">
        <v>501</v>
      </c>
      <c r="F51" s="3" t="s">
        <v>502</v>
      </c>
      <c r="G51" s="3" t="s">
        <v>503</v>
      </c>
      <c r="H51" s="3" t="s">
        <v>504</v>
      </c>
      <c r="I51" s="3" t="s">
        <v>505</v>
      </c>
      <c r="J51" s="3" t="s">
        <v>506</v>
      </c>
      <c r="K51" s="3" t="s">
        <v>507</v>
      </c>
      <c r="L51" s="3" t="s">
        <v>508</v>
      </c>
      <c r="M51" s="3" t="s">
        <v>509</v>
      </c>
      <c r="N51" s="3" t="s">
        <v>510</v>
      </c>
      <c r="O51" s="3" t="s">
        <v>511</v>
      </c>
      <c r="P51" s="3" t="s">
        <v>512</v>
      </c>
      <c r="Q51" s="3" t="s">
        <v>513</v>
      </c>
      <c r="R51" s="3" t="s">
        <v>514</v>
      </c>
      <c r="S51" s="3" t="s">
        <v>515</v>
      </c>
      <c r="T51" s="3" t="s">
        <v>516</v>
      </c>
      <c r="U51" s="3" t="s">
        <v>517</v>
      </c>
      <c r="V51" s="3" t="s">
        <v>518</v>
      </c>
      <c r="W51" s="3" t="s">
        <v>174</v>
      </c>
    </row>
    <row r="52" spans="2:23">
      <c r="B52" s="3">
        <v>-11.002611983255772</v>
      </c>
      <c r="C52" s="3">
        <v>-8.3871408845491207</v>
      </c>
      <c r="D52" s="3">
        <v>7.3401858940714453</v>
      </c>
      <c r="E52" s="3">
        <v>12.673009060455694</v>
      </c>
      <c r="F52" s="3">
        <v>-31.735098777011284</v>
      </c>
      <c r="G52" s="3">
        <v>-1.3365765469034614</v>
      </c>
      <c r="H52" s="3">
        <v>-4.309931184856806</v>
      </c>
      <c r="I52" s="3">
        <v>37.014762644768361</v>
      </c>
      <c r="J52" s="3">
        <v>-38.38144335497816</v>
      </c>
      <c r="K52" s="3">
        <v>10.328747635842202</v>
      </c>
      <c r="L52" s="3">
        <v>13.914445030632724</v>
      </c>
      <c r="M52" s="3">
        <v>34.850693569044417</v>
      </c>
      <c r="N52" s="3">
        <v>-9.9563732179503326</v>
      </c>
      <c r="O52" s="3">
        <v>18.270755504629385</v>
      </c>
      <c r="P52" s="3">
        <v>34.33401399657604</v>
      </c>
      <c r="Q52" s="3">
        <v>38.684854801472454</v>
      </c>
      <c r="R52" s="3">
        <v>-13.443693976145326</v>
      </c>
      <c r="S52" s="3">
        <v>14.447234801896117</v>
      </c>
      <c r="T52" s="3">
        <v>20.484969988896015</v>
      </c>
      <c r="U52" s="3">
        <v>53.701559258357875</v>
      </c>
      <c r="V52" s="3">
        <v>35.672432572913394</v>
      </c>
      <c r="W52" s="3">
        <v>69.43644127473425</v>
      </c>
    </row>
    <row r="53" spans="2:23">
      <c r="B53" s="3">
        <v>-8.7537242853111721</v>
      </c>
      <c r="C53" s="3">
        <v>3.6769286071629366</v>
      </c>
      <c r="D53" s="3">
        <v>25.136037363174395</v>
      </c>
      <c r="E53" s="3">
        <v>39.500140671603319</v>
      </c>
      <c r="F53" s="3">
        <v>-9.9021694515830738</v>
      </c>
      <c r="G53" s="3">
        <v>3.2984225379634671</v>
      </c>
      <c r="H53" s="3">
        <v>15.026923320785448</v>
      </c>
      <c r="I53" s="3">
        <v>33.09667419406324</v>
      </c>
      <c r="J53" s="3">
        <v>-15.799251728254621</v>
      </c>
      <c r="K53" s="3">
        <v>8.4098942747861525</v>
      </c>
      <c r="L53" s="3">
        <v>6.3296861874058461</v>
      </c>
      <c r="M53" s="3">
        <v>37.94613930897431</v>
      </c>
      <c r="N53" s="3">
        <v>2.365841950616876</v>
      </c>
      <c r="O53" s="3">
        <v>8.6383814975117357</v>
      </c>
      <c r="P53" s="3">
        <v>28.521525063482116</v>
      </c>
      <c r="Q53" s="3">
        <v>45.092075339806861</v>
      </c>
      <c r="R53" s="3">
        <v>-7.653445043492078</v>
      </c>
      <c r="S53" s="3">
        <v>19.722137775870703</v>
      </c>
      <c r="T53" s="3">
        <v>36.115508751340471</v>
      </c>
      <c r="U53" s="3">
        <v>53.788979997626853</v>
      </c>
      <c r="V53" s="3">
        <v>18.279770920308842</v>
      </c>
      <c r="W53" s="3">
        <v>61.296332032786502</v>
      </c>
    </row>
    <row r="54" spans="2:23">
      <c r="B54">
        <v>-2.6537017403634993</v>
      </c>
      <c r="C54">
        <v>-16.319076242636125</v>
      </c>
      <c r="D54">
        <v>18.606699369980255</v>
      </c>
      <c r="E54">
        <v>37.132615927308855</v>
      </c>
      <c r="F54">
        <v>-11.445705959523766</v>
      </c>
      <c r="G54">
        <v>6.9260195566013207</v>
      </c>
      <c r="H54">
        <v>10.416094414459614</v>
      </c>
      <c r="I54">
        <v>44.618617703244063</v>
      </c>
      <c r="J54">
        <v>-29.209973558719494</v>
      </c>
      <c r="K54">
        <v>6.4225805099640221</v>
      </c>
      <c r="L54">
        <v>15.47927695377329</v>
      </c>
      <c r="M54">
        <v>38.154999099570034</v>
      </c>
      <c r="N54">
        <v>-4.8988404781883839</v>
      </c>
      <c r="O54">
        <v>19.867840253880694</v>
      </c>
      <c r="P54">
        <v>33.770307812331311</v>
      </c>
      <c r="Q54">
        <v>50.99759032334952</v>
      </c>
      <c r="R54">
        <v>-9.897725676308216</v>
      </c>
      <c r="S54">
        <v>13.554394355564295</v>
      </c>
      <c r="T54">
        <v>20.777241381743462</v>
      </c>
      <c r="U54">
        <v>50.478691184151479</v>
      </c>
      <c r="V54">
        <v>29.771131336802643</v>
      </c>
      <c r="W54">
        <v>70.982857661540123</v>
      </c>
    </row>
    <row r="55" spans="2:23" s="5" customFormat="1">
      <c r="B55" s="5">
        <f>AVERAGE(B52:B54)</f>
        <v>-7.4700126696434808</v>
      </c>
      <c r="C55" s="5">
        <f t="shared" ref="C55" si="154">AVERAGE(C52:C54)</f>
        <v>-7.0097628400074363</v>
      </c>
      <c r="D55" s="5">
        <f t="shared" ref="D55" si="155">AVERAGE(D52:D54)</f>
        <v>17.027640875742033</v>
      </c>
      <c r="E55" s="5">
        <f t="shared" ref="E55" si="156">AVERAGE(E52:E54)</f>
        <v>29.768588553122623</v>
      </c>
      <c r="F55" s="5">
        <f t="shared" ref="F55" si="157">AVERAGE(F52:F54)</f>
        <v>-17.694324729372706</v>
      </c>
      <c r="G55" s="5">
        <f t="shared" ref="G55" si="158">AVERAGE(G52:G54)</f>
        <v>2.9626218492204419</v>
      </c>
      <c r="H55" s="5">
        <f t="shared" ref="H55" si="159">AVERAGE(H52:H54)</f>
        <v>7.0443621834627521</v>
      </c>
      <c r="I55" s="5">
        <f t="shared" ref="I55" si="160">AVERAGE(I52:I54)</f>
        <v>38.243351514025221</v>
      </c>
      <c r="J55" s="5">
        <f t="shared" ref="J55" si="161">AVERAGE(J52:J54)</f>
        <v>-27.796889547317424</v>
      </c>
      <c r="K55" s="5">
        <f t="shared" ref="K55" si="162">AVERAGE(K52:K54)</f>
        <v>8.3870741401974573</v>
      </c>
      <c r="L55" s="5">
        <f t="shared" ref="L55" si="163">AVERAGE(L52:L54)</f>
        <v>11.907802723937285</v>
      </c>
      <c r="M55" s="5">
        <f t="shared" ref="M55" si="164">AVERAGE(M52:M54)</f>
        <v>36.983943992529589</v>
      </c>
      <c r="N55" s="5">
        <f t="shared" ref="N55" si="165">AVERAGE(N52:N54)</f>
        <v>-4.163123915173947</v>
      </c>
      <c r="O55" s="5">
        <f t="shared" ref="O55" si="166">AVERAGE(O52:O54)</f>
        <v>15.592325752007271</v>
      </c>
      <c r="P55" s="5">
        <f t="shared" ref="P55" si="167">AVERAGE(P52:P54)</f>
        <v>32.208615624129827</v>
      </c>
      <c r="Q55" s="5">
        <f t="shared" ref="Q55" si="168">AVERAGE(Q52:Q54)</f>
        <v>44.924840154876279</v>
      </c>
      <c r="R55" s="5">
        <f t="shared" ref="R55" si="169">AVERAGE(R52:R54)</f>
        <v>-10.331621565315206</v>
      </c>
      <c r="S55" s="5">
        <f t="shared" ref="S55" si="170">AVERAGE(S52:S54)</f>
        <v>15.907922311110374</v>
      </c>
      <c r="T55" s="5">
        <f t="shared" ref="T55" si="171">AVERAGE(T52:T54)</f>
        <v>25.792573373993317</v>
      </c>
      <c r="U55" s="5">
        <f t="shared" ref="U55" si="172">AVERAGE(U52:U54)</f>
        <v>52.656410146712069</v>
      </c>
      <c r="V55" s="5">
        <f t="shared" ref="V55" si="173">AVERAGE(V52:V54)</f>
        <v>27.907778276674961</v>
      </c>
      <c r="W55" s="5">
        <f t="shared" ref="W55" si="174">AVERAGE(W52:W54)</f>
        <v>67.238543656353627</v>
      </c>
    </row>
    <row r="56" spans="2:23">
      <c r="B56">
        <f t="shared" ref="B56:W56" si="175">STDEVA(B52:B54)</f>
        <v>4.3199551149425162</v>
      </c>
      <c r="C56">
        <f t="shared" si="175"/>
        <v>10.068909086712722</v>
      </c>
      <c r="D56">
        <f t="shared" si="175"/>
        <v>9.00239699600961</v>
      </c>
      <c r="E56">
        <f t="shared" si="175"/>
        <v>14.852455083126234</v>
      </c>
      <c r="F56">
        <f t="shared" si="175"/>
        <v>12.184134279072403</v>
      </c>
      <c r="G56">
        <f t="shared" si="175"/>
        <v>4.1415208763609206</v>
      </c>
      <c r="H56">
        <f t="shared" si="175"/>
        <v>10.099748473167617</v>
      </c>
      <c r="I56">
        <f t="shared" si="175"/>
        <v>5.8584015323665728</v>
      </c>
      <c r="J56">
        <f t="shared" si="175"/>
        <v>11.357220147728738</v>
      </c>
      <c r="K56">
        <f t="shared" si="175"/>
        <v>1.9531835481413038</v>
      </c>
      <c r="L56">
        <f t="shared" si="175"/>
        <v>4.8937422090118483</v>
      </c>
      <c r="M56">
        <f t="shared" si="175"/>
        <v>1.850398235517605</v>
      </c>
      <c r="N56">
        <f t="shared" si="175"/>
        <v>6.1939652736302362</v>
      </c>
      <c r="O56">
        <f t="shared" si="175"/>
        <v>6.0750041518542499</v>
      </c>
      <c r="P56">
        <f t="shared" si="175"/>
        <v>3.2055294051610255</v>
      </c>
      <c r="Q56">
        <f t="shared" si="175"/>
        <v>6.1580711032946187</v>
      </c>
      <c r="R56">
        <f t="shared" si="175"/>
        <v>2.9194083146068994</v>
      </c>
      <c r="S56">
        <f t="shared" si="175"/>
        <v>3.3332372739371565</v>
      </c>
      <c r="T56">
        <f t="shared" si="175"/>
        <v>8.9411185958711652</v>
      </c>
      <c r="U56">
        <f t="shared" si="175"/>
        <v>1.8864664074230326</v>
      </c>
      <c r="V56">
        <f t="shared" si="175"/>
        <v>8.8447856565611911</v>
      </c>
      <c r="W56">
        <f t="shared" si="175"/>
        <v>5.20386972788401</v>
      </c>
    </row>
    <row r="57" spans="2:23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</row>
    <row r="58" spans="2:23">
      <c r="B58" s="3" t="s">
        <v>519</v>
      </c>
      <c r="C58" s="3" t="s">
        <v>520</v>
      </c>
      <c r="D58" s="3" t="s">
        <v>521</v>
      </c>
      <c r="E58" s="3" t="s">
        <v>522</v>
      </c>
      <c r="F58" s="3" t="s">
        <v>523</v>
      </c>
      <c r="G58" s="3" t="s">
        <v>524</v>
      </c>
      <c r="H58" s="3" t="s">
        <v>525</v>
      </c>
      <c r="I58" s="3" t="s">
        <v>526</v>
      </c>
      <c r="J58" s="3" t="s">
        <v>527</v>
      </c>
      <c r="K58" s="3" t="s">
        <v>528</v>
      </c>
      <c r="L58" s="3" t="s">
        <v>529</v>
      </c>
      <c r="M58" s="3" t="s">
        <v>530</v>
      </c>
      <c r="N58" s="3" t="s">
        <v>531</v>
      </c>
      <c r="O58" s="3" t="s">
        <v>532</v>
      </c>
      <c r="P58" s="3" t="s">
        <v>533</v>
      </c>
      <c r="Q58" s="3" t="s">
        <v>534</v>
      </c>
      <c r="R58" s="3" t="s">
        <v>535</v>
      </c>
      <c r="S58" s="3" t="s">
        <v>536</v>
      </c>
      <c r="T58" s="3" t="s">
        <v>537</v>
      </c>
      <c r="U58" s="3" t="s">
        <v>538</v>
      </c>
      <c r="V58" s="3" t="s">
        <v>539</v>
      </c>
      <c r="W58" s="3" t="s">
        <v>196</v>
      </c>
    </row>
    <row r="59" spans="2:23">
      <c r="B59" s="3">
        <v>-9.3706572485550002</v>
      </c>
      <c r="C59" s="3">
        <v>-4.4953064606002817</v>
      </c>
      <c r="D59" s="3">
        <v>4.8484607734850558</v>
      </c>
      <c r="E59" s="3">
        <v>-2.0784652695045831</v>
      </c>
      <c r="F59" s="3">
        <v>-17.393579582797461</v>
      </c>
      <c r="G59" s="3">
        <v>-33.833068248174733</v>
      </c>
      <c r="H59" s="3">
        <v>3.502656009737628</v>
      </c>
      <c r="I59" s="3">
        <v>23.927549908817404</v>
      </c>
      <c r="J59" s="3">
        <v>-38.780040488061317</v>
      </c>
      <c r="K59" s="3">
        <v>-37.281485796182523</v>
      </c>
      <c r="L59" s="3">
        <v>23.404306938879333</v>
      </c>
      <c r="M59" s="3">
        <v>28.353147737194107</v>
      </c>
      <c r="N59" s="3">
        <v>-29.472734166447072</v>
      </c>
      <c r="O59" s="3">
        <v>-21.941205835008308</v>
      </c>
      <c r="P59" s="3">
        <v>34.706396802689838</v>
      </c>
      <c r="Q59" s="3">
        <v>45.891749024838383</v>
      </c>
      <c r="R59" s="3">
        <v>-12.427800633422423</v>
      </c>
      <c r="S59" s="3">
        <v>-0.72872916728813075</v>
      </c>
      <c r="T59" s="3">
        <v>40.288636430438217</v>
      </c>
      <c r="U59" s="3">
        <v>52.106067359348842</v>
      </c>
      <c r="V59" s="3">
        <v>36.762804521395402</v>
      </c>
      <c r="W59" s="3">
        <v>69.70921556690044</v>
      </c>
    </row>
    <row r="60" spans="2:23">
      <c r="B60">
        <v>-7.6599413121848769</v>
      </c>
      <c r="C60">
        <v>-8.7644902393576789</v>
      </c>
      <c r="D60">
        <v>25.365098785063537</v>
      </c>
      <c r="E60">
        <v>33.969927357007649</v>
      </c>
      <c r="F60">
        <v>-7.35374482398983</v>
      </c>
      <c r="G60">
        <v>-3.5055465175060814</v>
      </c>
      <c r="H60">
        <v>19.874112772096463</v>
      </c>
      <c r="I60">
        <v>23.263514753687691</v>
      </c>
      <c r="J60">
        <v>-15.493486413076612</v>
      </c>
      <c r="K60">
        <v>-5.9067147687459798</v>
      </c>
      <c r="L60">
        <v>23.505797773970848</v>
      </c>
      <c r="M60">
        <v>37.834733149067183</v>
      </c>
      <c r="N60">
        <v>3.7804041941383559</v>
      </c>
      <c r="O60">
        <v>5.64487348820359</v>
      </c>
      <c r="P60">
        <v>34.487613182311527</v>
      </c>
      <c r="Q60">
        <v>47.602184771871975</v>
      </c>
      <c r="R60">
        <v>-1.4931067429860057</v>
      </c>
      <c r="S60">
        <v>20.931925380504683</v>
      </c>
      <c r="T60">
        <v>44.132044799982964</v>
      </c>
      <c r="U60">
        <v>50.444231575975586</v>
      </c>
      <c r="V60">
        <v>30.430327242492904</v>
      </c>
      <c r="W60">
        <v>62.69014590846237</v>
      </c>
    </row>
    <row r="61" spans="2:23">
      <c r="B61" s="3">
        <v>-3.2892077405813271</v>
      </c>
      <c r="C61" s="3">
        <v>-13.245463357919194</v>
      </c>
      <c r="D61" s="3">
        <v>12.26010181948671</v>
      </c>
      <c r="E61" s="3">
        <v>23.199540993458232</v>
      </c>
      <c r="F61" s="3">
        <v>-16.976854595335876</v>
      </c>
      <c r="G61" s="3">
        <v>0.68891644467826674</v>
      </c>
      <c r="H61" s="3">
        <v>15.107979353953615</v>
      </c>
      <c r="I61" s="3">
        <v>34.826242114665526</v>
      </c>
      <c r="J61" s="3">
        <v>-5.151351060621761</v>
      </c>
      <c r="K61" s="3">
        <v>-2.405104943054869</v>
      </c>
      <c r="L61" s="3">
        <v>31.31969629689204</v>
      </c>
      <c r="M61" s="3">
        <v>28.977768976265473</v>
      </c>
      <c r="N61" s="3">
        <v>-5.5593577637644618</v>
      </c>
      <c r="O61" s="3">
        <v>1.7430437589503527</v>
      </c>
      <c r="P61" s="3">
        <v>16.68621159303283</v>
      </c>
      <c r="Q61" s="3">
        <v>46.128325045226006</v>
      </c>
      <c r="R61" s="3">
        <v>-5.9307634607945792</v>
      </c>
      <c r="S61" s="3">
        <v>12.077791377460841</v>
      </c>
      <c r="T61" s="3">
        <v>41.290778862085482</v>
      </c>
      <c r="U61" s="3">
        <v>54.101421166219467</v>
      </c>
      <c r="V61" s="3">
        <v>36.408895700655037</v>
      </c>
      <c r="W61" s="3">
        <v>77.805505325145901</v>
      </c>
    </row>
    <row r="62" spans="2:23" s="5" customFormat="1">
      <c r="B62" s="5">
        <f>AVERAGE(B59:B61)</f>
        <v>-6.7732687671070666</v>
      </c>
      <c r="C62" s="5">
        <f t="shared" ref="C62" si="176">AVERAGE(C59:C61)</f>
        <v>-8.83508668595905</v>
      </c>
      <c r="D62" s="5">
        <f t="shared" ref="D62" si="177">AVERAGE(D59:D61)</f>
        <v>14.157887126011767</v>
      </c>
      <c r="E62" s="5">
        <f t="shared" ref="E62" si="178">AVERAGE(E59:E61)</f>
        <v>18.363667693653767</v>
      </c>
      <c r="F62" s="5">
        <f t="shared" ref="F62" si="179">AVERAGE(F59:F61)</f>
        <v>-13.908059667374388</v>
      </c>
      <c r="G62" s="5">
        <f t="shared" ref="G62" si="180">AVERAGE(G59:G61)</f>
        <v>-12.216566107000849</v>
      </c>
      <c r="H62" s="5">
        <f t="shared" ref="H62" si="181">AVERAGE(H59:H61)</f>
        <v>12.828249378595901</v>
      </c>
      <c r="I62" s="5">
        <f t="shared" ref="I62" si="182">AVERAGE(I59:I61)</f>
        <v>27.339102259056876</v>
      </c>
      <c r="J62" s="5">
        <f t="shared" ref="J62" si="183">AVERAGE(J59:J61)</f>
        <v>-19.808292653919896</v>
      </c>
      <c r="K62" s="5">
        <f t="shared" ref="K62" si="184">AVERAGE(K59:K61)</f>
        <v>-15.197768502661122</v>
      </c>
      <c r="L62" s="5">
        <f t="shared" ref="L62" si="185">AVERAGE(L59:L61)</f>
        <v>26.076600336580743</v>
      </c>
      <c r="M62" s="5">
        <f t="shared" ref="M62" si="186">AVERAGE(M59:M61)</f>
        <v>31.721883287508927</v>
      </c>
      <c r="N62" s="5">
        <f t="shared" ref="N62" si="187">AVERAGE(N59:N61)</f>
        <v>-10.417229245357726</v>
      </c>
      <c r="O62" s="5">
        <f t="shared" ref="O62" si="188">AVERAGE(O59:O61)</f>
        <v>-4.8510961959514551</v>
      </c>
      <c r="P62" s="5">
        <f t="shared" ref="P62" si="189">AVERAGE(P59:P61)</f>
        <v>28.6267405260114</v>
      </c>
      <c r="Q62" s="5">
        <f t="shared" ref="Q62" si="190">AVERAGE(Q59:Q61)</f>
        <v>46.540752947312122</v>
      </c>
      <c r="R62" s="5">
        <f t="shared" ref="R62" si="191">AVERAGE(R59:R61)</f>
        <v>-6.6172236124010029</v>
      </c>
      <c r="S62" s="5">
        <f t="shared" ref="S62" si="192">AVERAGE(S59:S61)</f>
        <v>10.760329196892465</v>
      </c>
      <c r="T62" s="5">
        <f t="shared" ref="T62" si="193">AVERAGE(T59:T61)</f>
        <v>41.903820030835554</v>
      </c>
      <c r="U62" s="5">
        <f t="shared" ref="U62" si="194">AVERAGE(U59:U61)</f>
        <v>52.217240033847965</v>
      </c>
      <c r="V62" s="5">
        <f t="shared" ref="V62" si="195">AVERAGE(V59:V61)</f>
        <v>34.53400915484778</v>
      </c>
      <c r="W62" s="5">
        <f t="shared" ref="W62" si="196">AVERAGE(W59:W61)</f>
        <v>70.068288933502899</v>
      </c>
    </row>
    <row r="63" spans="2:23">
      <c r="B63">
        <f t="shared" ref="B63:W63" si="197">STDEVA(B59:B61)</f>
        <v>3.1361836969722288</v>
      </c>
      <c r="C63">
        <f t="shared" si="197"/>
        <v>4.3755056079988046</v>
      </c>
      <c r="D63">
        <f t="shared" si="197"/>
        <v>10.389143401974177</v>
      </c>
      <c r="E63">
        <f t="shared" si="197"/>
        <v>18.504348290810366</v>
      </c>
      <c r="F63">
        <f t="shared" si="197"/>
        <v>5.6800261644161516</v>
      </c>
      <c r="G63">
        <f t="shared" si="197"/>
        <v>18.837549031119078</v>
      </c>
      <c r="H63">
        <f t="shared" si="197"/>
        <v>8.4204528204161679</v>
      </c>
      <c r="I63">
        <f t="shared" si="197"/>
        <v>6.4925482735898399</v>
      </c>
      <c r="J63">
        <f t="shared" si="197"/>
        <v>17.224556680037118</v>
      </c>
      <c r="K63">
        <f t="shared" si="197"/>
        <v>19.205031761701832</v>
      </c>
      <c r="L63">
        <f t="shared" si="197"/>
        <v>4.5409378474249085</v>
      </c>
      <c r="M63">
        <f t="shared" si="197"/>
        <v>5.3030875907850819</v>
      </c>
      <c r="N63">
        <f t="shared" si="197"/>
        <v>17.150568189008126</v>
      </c>
      <c r="O63">
        <f t="shared" si="197"/>
        <v>14.928494713642733</v>
      </c>
      <c r="P63">
        <f t="shared" si="197"/>
        <v>10.341379983716401</v>
      </c>
      <c r="Q63">
        <f t="shared" si="197"/>
        <v>0.92680644796902267</v>
      </c>
      <c r="R63">
        <f t="shared" si="197"/>
        <v>5.4995730083520584</v>
      </c>
      <c r="S63">
        <f t="shared" si="197"/>
        <v>10.890260272721923</v>
      </c>
      <c r="T63">
        <f t="shared" si="197"/>
        <v>1.9936929502078533</v>
      </c>
      <c r="U63">
        <f t="shared" si="197"/>
        <v>1.8311276436702926</v>
      </c>
      <c r="V63">
        <f t="shared" si="197"/>
        <v>3.5582954896538452</v>
      </c>
      <c r="W63">
        <f t="shared" si="197"/>
        <v>7.5640744864017107</v>
      </c>
    </row>
    <row r="65" spans="2:23">
      <c r="B65" s="3" t="s">
        <v>540</v>
      </c>
      <c r="C65" s="3" t="s">
        <v>541</v>
      </c>
      <c r="D65" s="3" t="s">
        <v>542</v>
      </c>
      <c r="E65" s="3" t="s">
        <v>543</v>
      </c>
      <c r="F65" s="3" t="s">
        <v>544</v>
      </c>
      <c r="G65" s="3" t="s">
        <v>545</v>
      </c>
      <c r="H65" s="3" t="s">
        <v>546</v>
      </c>
      <c r="I65" s="3" t="s">
        <v>547</v>
      </c>
      <c r="J65" s="3" t="s">
        <v>548</v>
      </c>
      <c r="K65" s="3" t="s">
        <v>549</v>
      </c>
      <c r="L65" s="3" t="s">
        <v>550</v>
      </c>
      <c r="M65" s="3" t="s">
        <v>551</v>
      </c>
      <c r="N65" s="3" t="s">
        <v>552</v>
      </c>
      <c r="O65" s="3" t="s">
        <v>553</v>
      </c>
      <c r="P65" s="3" t="s">
        <v>554</v>
      </c>
      <c r="Q65" s="3" t="s">
        <v>555</v>
      </c>
      <c r="R65" s="3" t="s">
        <v>556</v>
      </c>
      <c r="S65" s="3" t="s">
        <v>557</v>
      </c>
      <c r="T65" s="3" t="s">
        <v>558</v>
      </c>
      <c r="U65" s="3" t="s">
        <v>559</v>
      </c>
      <c r="V65" s="3" t="s">
        <v>560</v>
      </c>
      <c r="W65" s="3" t="s">
        <v>218</v>
      </c>
    </row>
    <row r="66" spans="2:23">
      <c r="B66" s="3">
        <v>-13.021303715475938</v>
      </c>
      <c r="C66" s="3">
        <v>-6.4080485563293408</v>
      </c>
      <c r="D66" s="3">
        <v>5.5572984518628274</v>
      </c>
      <c r="E66" s="3">
        <v>1.8284101859062083</v>
      </c>
      <c r="F66" s="3">
        <v>-20.11568137586907</v>
      </c>
      <c r="G66" s="3">
        <v>-13.646534636580096</v>
      </c>
      <c r="H66" s="3">
        <v>12.851810096346005</v>
      </c>
      <c r="I66" s="3">
        <v>17.650418940018323</v>
      </c>
      <c r="J66" s="3">
        <v>-32.990209525164296</v>
      </c>
      <c r="K66" s="3">
        <v>-24.245187066752099</v>
      </c>
      <c r="L66" s="3">
        <v>4.9078594599917054</v>
      </c>
      <c r="M66" s="3">
        <v>48.001366900410524</v>
      </c>
      <c r="N66" s="3">
        <v>-20.614127583677362</v>
      </c>
      <c r="O66" s="3">
        <v>2.434742329878862</v>
      </c>
      <c r="P66" s="3">
        <v>33.040563805239728</v>
      </c>
      <c r="Q66" s="3">
        <v>55.835122104084924</v>
      </c>
      <c r="R66" s="3">
        <v>-13.94455904638664</v>
      </c>
      <c r="S66" s="3">
        <v>6.7539163221991831</v>
      </c>
      <c r="T66" s="3">
        <v>40.281599038803797</v>
      </c>
      <c r="U66" s="3">
        <v>60.922530030856102</v>
      </c>
      <c r="V66" s="3">
        <v>31.024011574734452</v>
      </c>
      <c r="W66" s="3">
        <v>81.039238425802338</v>
      </c>
    </row>
    <row r="67" spans="2:23">
      <c r="B67" s="3">
        <v>-5.0712480318658315</v>
      </c>
      <c r="C67" s="3">
        <v>-2.2133021170734435</v>
      </c>
      <c r="D67" s="3">
        <v>34.211660913053308</v>
      </c>
      <c r="E67" s="3">
        <v>26.922141609808836</v>
      </c>
      <c r="F67" s="3">
        <v>-5.7663279377179961</v>
      </c>
      <c r="G67" s="3">
        <v>-3.9095494102465036</v>
      </c>
      <c r="H67" s="3">
        <v>2.9571327409703194</v>
      </c>
      <c r="I67" s="3">
        <v>31.920930201364889</v>
      </c>
      <c r="J67" s="3">
        <v>-9.9185409263626525</v>
      </c>
      <c r="K67" s="3">
        <v>-5.7962339004156958</v>
      </c>
      <c r="L67" s="3">
        <v>9.2809934410443571</v>
      </c>
      <c r="M67" s="3">
        <v>48.540264730366808</v>
      </c>
      <c r="N67" s="3">
        <v>-32.687733332859331</v>
      </c>
      <c r="O67" s="3">
        <v>34.577789105124111</v>
      </c>
      <c r="P67" s="3">
        <v>37.453170647299942</v>
      </c>
      <c r="Q67" s="3">
        <v>54.508749051492302</v>
      </c>
      <c r="R67" s="3">
        <v>-7.5603584213799158</v>
      </c>
      <c r="S67" s="3">
        <v>27.815950422948649</v>
      </c>
      <c r="T67" s="3">
        <v>41.897683117271356</v>
      </c>
      <c r="U67" s="3">
        <v>58.564133963940066</v>
      </c>
      <c r="V67" s="3">
        <v>39.265600158042702</v>
      </c>
      <c r="W67" s="3">
        <v>74.017816738823925</v>
      </c>
    </row>
    <row r="68" spans="2:23">
      <c r="B68">
        <v>-0.86766557324046978</v>
      </c>
      <c r="C68">
        <v>-11.90318711996647</v>
      </c>
      <c r="D68">
        <v>10.768612141655675</v>
      </c>
      <c r="E68">
        <v>26.514204773796362</v>
      </c>
      <c r="F68">
        <v>-17.835302872812179</v>
      </c>
      <c r="G68">
        <v>-28.978746146250046</v>
      </c>
      <c r="H68">
        <v>-3.5355203766304992</v>
      </c>
      <c r="I68">
        <v>22.922072749082258</v>
      </c>
      <c r="J68">
        <v>-39.129136154748281</v>
      </c>
      <c r="K68">
        <v>-12.847462285935974</v>
      </c>
      <c r="L68">
        <v>7.0537256304562588</v>
      </c>
      <c r="M68">
        <v>51.332182377227312</v>
      </c>
      <c r="N68">
        <v>-6.4187894246240758</v>
      </c>
      <c r="O68">
        <v>25.840822960391602</v>
      </c>
      <c r="P68">
        <v>34.388202578184384</v>
      </c>
      <c r="Q68">
        <v>56.579116291953838</v>
      </c>
      <c r="R68">
        <v>4.3607925718883065</v>
      </c>
      <c r="S68">
        <v>38.626837540492041</v>
      </c>
      <c r="T68">
        <v>31.74654975417306</v>
      </c>
      <c r="U68">
        <v>61.185191646058165</v>
      </c>
      <c r="V68">
        <v>34.248926522566578</v>
      </c>
      <c r="W68">
        <v>83.713405722890798</v>
      </c>
    </row>
    <row r="69" spans="2:23" s="5" customFormat="1">
      <c r="B69" s="5">
        <f>AVERAGE(B66:B68)</f>
        <v>-6.3200724401940791</v>
      </c>
      <c r="C69" s="5">
        <f t="shared" ref="C69" si="198">AVERAGE(C66:C68)</f>
        <v>-6.8415125977897517</v>
      </c>
      <c r="D69" s="5">
        <f t="shared" ref="D69" si="199">AVERAGE(D66:D68)</f>
        <v>16.845857168857268</v>
      </c>
      <c r="E69" s="5">
        <f t="shared" ref="E69" si="200">AVERAGE(E66:E68)</f>
        <v>18.421585523170467</v>
      </c>
      <c r="F69" s="5">
        <f t="shared" ref="F69" si="201">AVERAGE(F66:F68)</f>
        <v>-14.572437395466414</v>
      </c>
      <c r="G69" s="5">
        <f t="shared" ref="G69" si="202">AVERAGE(G66:G68)</f>
        <v>-15.511610064358882</v>
      </c>
      <c r="H69" s="5">
        <f t="shared" ref="H69" si="203">AVERAGE(H66:H68)</f>
        <v>4.0911408202286088</v>
      </c>
      <c r="I69" s="5">
        <f t="shared" ref="I69" si="204">AVERAGE(I66:I68)</f>
        <v>24.16447396348849</v>
      </c>
      <c r="J69" s="5">
        <f t="shared" ref="J69" si="205">AVERAGE(J66:J68)</f>
        <v>-27.345962202091744</v>
      </c>
      <c r="K69" s="5">
        <f t="shared" ref="K69" si="206">AVERAGE(K66:K68)</f>
        <v>-14.296294417701256</v>
      </c>
      <c r="L69" s="5">
        <f t="shared" ref="L69" si="207">AVERAGE(L66:L68)</f>
        <v>7.0808595104974401</v>
      </c>
      <c r="M69" s="5">
        <f t="shared" ref="M69" si="208">AVERAGE(M66:M68)</f>
        <v>49.29127133600155</v>
      </c>
      <c r="N69" s="5">
        <f t="shared" ref="N69" si="209">AVERAGE(N66:N68)</f>
        <v>-19.906883447053591</v>
      </c>
      <c r="O69" s="5">
        <f t="shared" ref="O69" si="210">AVERAGE(O66:O68)</f>
        <v>20.951118131798193</v>
      </c>
      <c r="P69" s="5">
        <f t="shared" ref="P69" si="211">AVERAGE(P66:P68)</f>
        <v>34.960645676908022</v>
      </c>
      <c r="Q69" s="5">
        <f t="shared" ref="Q69" si="212">AVERAGE(Q66:Q68)</f>
        <v>55.640995815843688</v>
      </c>
      <c r="R69" s="5">
        <f t="shared" ref="R69" si="213">AVERAGE(R66:R68)</f>
        <v>-5.7147082986260829</v>
      </c>
      <c r="S69" s="5">
        <f t="shared" ref="S69" si="214">AVERAGE(S66:S68)</f>
        <v>24.398901428546623</v>
      </c>
      <c r="T69" s="5">
        <f t="shared" ref="T69" si="215">AVERAGE(T66:T68)</f>
        <v>37.975277303416071</v>
      </c>
      <c r="U69" s="5">
        <f t="shared" ref="U69" si="216">AVERAGE(U66:U68)</f>
        <v>60.22395188028478</v>
      </c>
      <c r="V69" s="5">
        <f t="shared" ref="V69" si="217">AVERAGE(V66:V68)</f>
        <v>34.84617941844791</v>
      </c>
      <c r="W69" s="5">
        <f t="shared" ref="W69" si="218">AVERAGE(W66:W68)</f>
        <v>79.590153629172349</v>
      </c>
    </row>
    <row r="70" spans="2:23">
      <c r="B70">
        <f t="shared" ref="B70:W70" si="219">STDEVA(B66:B68)</f>
        <v>6.1723092781573667</v>
      </c>
      <c r="C70">
        <f t="shared" si="219"/>
        <v>4.8594635659455445</v>
      </c>
      <c r="D70">
        <f t="shared" si="219"/>
        <v>15.263282817100833</v>
      </c>
      <c r="E70">
        <f t="shared" si="219"/>
        <v>14.37155885579015</v>
      </c>
      <c r="F70">
        <f t="shared" si="219"/>
        <v>7.7110767319282765</v>
      </c>
      <c r="G70">
        <f t="shared" si="219"/>
        <v>12.638237061022032</v>
      </c>
      <c r="H70">
        <f t="shared" si="219"/>
        <v>8.2523106309992595</v>
      </c>
      <c r="I70">
        <f t="shared" si="219"/>
        <v>7.2159229138221415</v>
      </c>
      <c r="J70">
        <f t="shared" si="219"/>
        <v>15.401553956732906</v>
      </c>
      <c r="K70">
        <f t="shared" si="219"/>
        <v>9.3094201829622651</v>
      </c>
      <c r="L70">
        <f t="shared" si="219"/>
        <v>2.1866932545841746</v>
      </c>
      <c r="M70">
        <f t="shared" si="219"/>
        <v>1.7879013189857047</v>
      </c>
      <c r="N70">
        <f t="shared" si="219"/>
        <v>13.148745157432097</v>
      </c>
      <c r="O70">
        <f t="shared" si="219"/>
        <v>16.6200413351465</v>
      </c>
      <c r="P70">
        <f t="shared" si="219"/>
        <v>2.2613144654396016</v>
      </c>
      <c r="Q70">
        <f t="shared" si="219"/>
        <v>1.0487463417975857</v>
      </c>
      <c r="R70">
        <f t="shared" si="219"/>
        <v>9.2911943661127996</v>
      </c>
      <c r="S70">
        <f t="shared" si="219"/>
        <v>16.208884743235227</v>
      </c>
      <c r="T70">
        <f t="shared" si="219"/>
        <v>5.45442179329702</v>
      </c>
      <c r="U70">
        <f t="shared" si="219"/>
        <v>1.443431473118594</v>
      </c>
      <c r="V70">
        <f t="shared" si="219"/>
        <v>4.1531288037283653</v>
      </c>
      <c r="W70">
        <f t="shared" si="219"/>
        <v>5.0075938830797622</v>
      </c>
    </row>
    <row r="72" spans="2:23">
      <c r="B72" s="3" t="s">
        <v>561</v>
      </c>
      <c r="C72" s="3" t="s">
        <v>562</v>
      </c>
      <c r="D72" s="3" t="s">
        <v>563</v>
      </c>
      <c r="E72" s="3" t="s">
        <v>564</v>
      </c>
      <c r="F72" s="3" t="s">
        <v>565</v>
      </c>
      <c r="G72" s="9" t="s">
        <v>566</v>
      </c>
      <c r="H72" s="3" t="s">
        <v>567</v>
      </c>
      <c r="I72" s="3" t="s">
        <v>568</v>
      </c>
      <c r="J72" s="3" t="s">
        <v>569</v>
      </c>
      <c r="K72" s="3" t="s">
        <v>570</v>
      </c>
      <c r="L72" s="3" t="s">
        <v>571</v>
      </c>
      <c r="M72" s="3" t="s">
        <v>572</v>
      </c>
      <c r="N72" s="3" t="s">
        <v>573</v>
      </c>
      <c r="O72" s="3" t="s">
        <v>574</v>
      </c>
      <c r="P72" s="3" t="s">
        <v>575</v>
      </c>
      <c r="Q72" s="3" t="s">
        <v>576</v>
      </c>
      <c r="R72" s="3" t="s">
        <v>577</v>
      </c>
      <c r="S72" s="3" t="s">
        <v>578</v>
      </c>
      <c r="T72" s="3" t="s">
        <v>579</v>
      </c>
      <c r="U72" s="3" t="s">
        <v>580</v>
      </c>
      <c r="V72" s="3" t="s">
        <v>581</v>
      </c>
      <c r="W72" s="3" t="s">
        <v>240</v>
      </c>
    </row>
    <row r="73" spans="2:23">
      <c r="B73" s="3">
        <v>0.51378951134867656</v>
      </c>
      <c r="C73" s="3">
        <v>-4.2923653651425537</v>
      </c>
      <c r="D73" s="3">
        <v>2.7739644886937831</v>
      </c>
      <c r="E73" s="3">
        <v>3.9719400139461416</v>
      </c>
      <c r="F73" s="3">
        <v>-8.6910606649996769</v>
      </c>
      <c r="G73" s="3">
        <v>12.077864356077145</v>
      </c>
      <c r="H73" s="3">
        <v>6.4680787821786376</v>
      </c>
      <c r="I73" s="3">
        <v>18.975040708828868</v>
      </c>
      <c r="J73" s="3">
        <v>1.0969107477458844</v>
      </c>
      <c r="K73" s="3">
        <v>7.5645582365690887</v>
      </c>
      <c r="L73" s="3">
        <v>23.789992776808788</v>
      </c>
      <c r="M73" s="3">
        <v>41.681217535856938</v>
      </c>
      <c r="N73" s="3">
        <v>13.63164500425515</v>
      </c>
      <c r="O73" s="3">
        <v>15.408738120445161</v>
      </c>
      <c r="P73" s="3">
        <v>39.237566853967259</v>
      </c>
      <c r="Q73" s="3">
        <v>49.702537544841149</v>
      </c>
      <c r="R73" s="3">
        <v>9.5437850209501303</v>
      </c>
      <c r="S73" s="3">
        <v>30.074446129486542</v>
      </c>
      <c r="T73" s="3">
        <v>47.904474496415531</v>
      </c>
      <c r="U73" s="3">
        <v>56.060490951245256</v>
      </c>
      <c r="V73" s="3">
        <v>54.521926645176102</v>
      </c>
      <c r="W73" s="3">
        <v>79.594636629623565</v>
      </c>
    </row>
    <row r="74" spans="2:23">
      <c r="B74" s="3">
        <v>43.459381649610158</v>
      </c>
      <c r="C74" s="3">
        <v>29.908501319069238</v>
      </c>
      <c r="D74" s="3">
        <v>36.880657361211384</v>
      </c>
      <c r="E74" s="3">
        <v>42.492873880561618</v>
      </c>
      <c r="F74" s="3">
        <v>-2.0247892395437335</v>
      </c>
      <c r="G74" s="3">
        <v>13.736463902007594</v>
      </c>
      <c r="H74" s="3">
        <v>36.252850774154922</v>
      </c>
      <c r="I74" s="3">
        <v>38.138114754737344</v>
      </c>
      <c r="J74" s="3">
        <v>24.508931265783332</v>
      </c>
      <c r="K74" s="3">
        <v>22.462070015820331</v>
      </c>
      <c r="L74" s="3">
        <v>34.081884203369981</v>
      </c>
      <c r="M74" s="3">
        <v>41.411832598599318</v>
      </c>
      <c r="N74" s="3">
        <v>-2.1599331192058231</v>
      </c>
      <c r="O74" s="3">
        <v>23.552415807404394</v>
      </c>
      <c r="P74" s="3">
        <v>41.853005004599275</v>
      </c>
      <c r="Q74" s="3">
        <v>50.681326257897041</v>
      </c>
      <c r="R74" s="3">
        <v>20.331513540182339</v>
      </c>
      <c r="S74" s="3">
        <v>24.616077662275281</v>
      </c>
      <c r="T74" s="3">
        <v>48.866511645421589</v>
      </c>
      <c r="U74" s="3">
        <v>50.009593625230842</v>
      </c>
      <c r="V74" s="3">
        <v>47.889799283016615</v>
      </c>
      <c r="W74" s="3">
        <v>69.359794384312465</v>
      </c>
    </row>
    <row r="75" spans="2:23">
      <c r="B75">
        <v>27.219369604460603</v>
      </c>
      <c r="C75">
        <v>0.36309818941717747</v>
      </c>
      <c r="D75">
        <v>21.660000621151028</v>
      </c>
      <c r="E75">
        <v>35.241939652308425</v>
      </c>
      <c r="F75">
        <v>14.150033265727464</v>
      </c>
      <c r="G75">
        <v>9.1372564279858359</v>
      </c>
      <c r="H75">
        <v>20.318598683963462</v>
      </c>
      <c r="I75">
        <v>30.727368519068804</v>
      </c>
      <c r="J75">
        <v>-0.58498024743696031</v>
      </c>
      <c r="K75">
        <v>17.66758042458018</v>
      </c>
      <c r="L75">
        <v>39.723520553963112</v>
      </c>
      <c r="M75">
        <v>44.077481943826506</v>
      </c>
      <c r="N75">
        <v>0.72453458192553188</v>
      </c>
      <c r="O75">
        <v>16.903006356079931</v>
      </c>
      <c r="P75">
        <v>43.654839222752237</v>
      </c>
      <c r="Q75">
        <v>48.755981964778748</v>
      </c>
      <c r="R75">
        <v>7.8314048996809635</v>
      </c>
      <c r="S75">
        <v>19.530959478080618</v>
      </c>
      <c r="T75">
        <v>39.922576812654107</v>
      </c>
      <c r="U75">
        <v>54.219922255899789</v>
      </c>
      <c r="V75">
        <v>43.645518670905645</v>
      </c>
      <c r="W75">
        <v>76.64795038637682</v>
      </c>
    </row>
    <row r="76" spans="2:23" s="5" customFormat="1">
      <c r="B76" s="5">
        <f>AVERAGE(B73:B75)</f>
        <v>23.730846921806478</v>
      </c>
      <c r="C76" s="5">
        <f t="shared" ref="C76" si="220">AVERAGE(C73:C75)</f>
        <v>8.6597447144479531</v>
      </c>
      <c r="D76" s="5">
        <f t="shared" ref="D76" si="221">AVERAGE(D73:D75)</f>
        <v>20.438207490352067</v>
      </c>
      <c r="E76" s="5">
        <f t="shared" ref="E76" si="222">AVERAGE(E73:E75)</f>
        <v>27.235584515605392</v>
      </c>
      <c r="F76" s="5">
        <f t="shared" ref="F76" si="223">AVERAGE(F73:F75)</f>
        <v>1.1447277870613508</v>
      </c>
      <c r="G76" s="5">
        <f t="shared" ref="G76" si="224">AVERAGE(G73:G75)</f>
        <v>11.650528228690192</v>
      </c>
      <c r="H76" s="5">
        <f t="shared" ref="H76" si="225">AVERAGE(H73:H75)</f>
        <v>21.013176080099004</v>
      </c>
      <c r="I76" s="5">
        <f t="shared" ref="I76" si="226">AVERAGE(I73:I75)</f>
        <v>29.280174660878341</v>
      </c>
      <c r="J76" s="5">
        <f t="shared" ref="J76" si="227">AVERAGE(J73:J75)</f>
        <v>8.3402872553640854</v>
      </c>
      <c r="K76" s="5">
        <f t="shared" ref="K76" si="228">AVERAGE(K73:K75)</f>
        <v>15.898069558989866</v>
      </c>
      <c r="L76" s="5">
        <f t="shared" ref="L76" si="229">AVERAGE(L73:L75)</f>
        <v>32.531799178047294</v>
      </c>
      <c r="M76" s="5">
        <f t="shared" ref="M76" si="230">AVERAGE(M73:M75)</f>
        <v>42.390177359427589</v>
      </c>
      <c r="N76" s="5">
        <f t="shared" ref="N76" si="231">AVERAGE(N73:N75)</f>
        <v>4.0654154889916194</v>
      </c>
      <c r="O76" s="5">
        <f t="shared" ref="O76" si="232">AVERAGE(O73:O75)</f>
        <v>18.621386761309825</v>
      </c>
      <c r="P76" s="5">
        <f t="shared" ref="P76" si="233">AVERAGE(P73:P75)</f>
        <v>41.581803693772919</v>
      </c>
      <c r="Q76" s="5">
        <f t="shared" ref="Q76" si="234">AVERAGE(Q73:Q75)</f>
        <v>49.713281922505644</v>
      </c>
      <c r="R76" s="5">
        <f t="shared" ref="R76" si="235">AVERAGE(R73:R75)</f>
        <v>12.568901153604477</v>
      </c>
      <c r="S76" s="5">
        <f t="shared" ref="S76" si="236">AVERAGE(S73:S75)</f>
        <v>24.740494423280811</v>
      </c>
      <c r="T76" s="5">
        <f t="shared" ref="T76" si="237">AVERAGE(T73:T75)</f>
        <v>45.564520984830409</v>
      </c>
      <c r="U76" s="5">
        <f t="shared" ref="U76" si="238">AVERAGE(U73:U75)</f>
        <v>53.43000227745862</v>
      </c>
      <c r="V76" s="5">
        <f t="shared" ref="V76" si="239">AVERAGE(V73:V75)</f>
        <v>48.685748199699447</v>
      </c>
      <c r="W76" s="5">
        <f t="shared" ref="W76" si="240">AVERAGE(W73:W75)</f>
        <v>75.200793800104279</v>
      </c>
    </row>
    <row r="77" spans="2:23">
      <c r="B77">
        <f t="shared" ref="B77:W77" si="241">STDEVA(B73:B75)</f>
        <v>21.684287258451011</v>
      </c>
      <c r="C77">
        <f t="shared" si="241"/>
        <v>18.54860043665791</v>
      </c>
      <c r="D77">
        <f t="shared" si="241"/>
        <v>17.086140831560275</v>
      </c>
      <c r="E77">
        <f t="shared" si="241"/>
        <v>20.470512412255331</v>
      </c>
      <c r="F77">
        <f t="shared" si="241"/>
        <v>11.745776756968</v>
      </c>
      <c r="G77">
        <f t="shared" si="241"/>
        <v>2.3291928798624446</v>
      </c>
      <c r="H77">
        <f t="shared" si="241"/>
        <v>14.904529142945801</v>
      </c>
      <c r="I77">
        <f t="shared" si="241"/>
        <v>9.6631583485747932</v>
      </c>
      <c r="J77">
        <f t="shared" si="241"/>
        <v>14.027686059420809</v>
      </c>
      <c r="K77">
        <f t="shared" si="241"/>
        <v>7.604757775946192</v>
      </c>
      <c r="L77">
        <f t="shared" si="241"/>
        <v>8.0790717007360744</v>
      </c>
      <c r="M77">
        <f t="shared" si="241"/>
        <v>1.4674432293978286</v>
      </c>
      <c r="N77">
        <f t="shared" si="241"/>
        <v>8.4091972764195422</v>
      </c>
      <c r="O77">
        <f t="shared" si="241"/>
        <v>4.3352618121721536</v>
      </c>
      <c r="P77">
        <f t="shared" si="241"/>
        <v>2.2210890140319144</v>
      </c>
      <c r="Q77">
        <f t="shared" si="241"/>
        <v>0.9627171147327459</v>
      </c>
      <c r="R77">
        <f t="shared" si="241"/>
        <v>6.7769222157347011</v>
      </c>
      <c r="S77">
        <f t="shared" si="241"/>
        <v>5.2728443310900168</v>
      </c>
      <c r="T77">
        <f t="shared" si="241"/>
        <v>4.9096873017008456</v>
      </c>
      <c r="U77">
        <f t="shared" si="241"/>
        <v>3.1018252355262472</v>
      </c>
      <c r="V77">
        <f t="shared" si="241"/>
        <v>5.4817163018684152</v>
      </c>
      <c r="W77">
        <f t="shared" si="241"/>
        <v>5.2686521602298981</v>
      </c>
    </row>
    <row r="79" spans="2:23">
      <c r="B79" s="3" t="s">
        <v>582</v>
      </c>
      <c r="C79" s="3" t="s">
        <v>583</v>
      </c>
      <c r="D79" s="3" t="s">
        <v>584</v>
      </c>
      <c r="E79" s="3" t="s">
        <v>585</v>
      </c>
      <c r="F79" s="3" t="s">
        <v>586</v>
      </c>
      <c r="G79" s="3" t="s">
        <v>587</v>
      </c>
      <c r="H79" s="3" t="s">
        <v>588</v>
      </c>
      <c r="I79" s="3" t="s">
        <v>589</v>
      </c>
      <c r="J79" s="3" t="s">
        <v>590</v>
      </c>
      <c r="K79" s="3" t="s">
        <v>591</v>
      </c>
      <c r="L79" s="3" t="s">
        <v>592</v>
      </c>
      <c r="M79" s="3" t="s">
        <v>593</v>
      </c>
      <c r="N79" s="3" t="s">
        <v>594</v>
      </c>
      <c r="O79" s="3" t="s">
        <v>595</v>
      </c>
      <c r="P79" s="3" t="s">
        <v>596</v>
      </c>
      <c r="Q79" s="3" t="s">
        <v>597</v>
      </c>
      <c r="R79" s="3" t="s">
        <v>598</v>
      </c>
      <c r="S79" s="3" t="s">
        <v>599</v>
      </c>
      <c r="T79" s="3" t="s">
        <v>600</v>
      </c>
      <c r="U79" s="3" t="s">
        <v>601</v>
      </c>
      <c r="V79" s="3" t="s">
        <v>602</v>
      </c>
      <c r="W79" s="3" t="s">
        <v>262</v>
      </c>
    </row>
    <row r="80" spans="2:23">
      <c r="B80" s="3">
        <v>-12.813584849843332</v>
      </c>
      <c r="C80" s="3">
        <v>10.790767792801988</v>
      </c>
      <c r="D80" s="3">
        <v>12.969245144414637</v>
      </c>
      <c r="E80" s="3">
        <v>22.481893370862085</v>
      </c>
      <c r="F80" s="3">
        <v>-22.634786519651705</v>
      </c>
      <c r="G80" s="3">
        <v>-21.325283961187942</v>
      </c>
      <c r="H80" s="3">
        <v>3.1366833613732013</v>
      </c>
      <c r="I80" s="3">
        <v>22.171438178001683</v>
      </c>
      <c r="J80" s="3">
        <v>-0.33567764062712674</v>
      </c>
      <c r="K80" s="3">
        <v>4.3784522493555951</v>
      </c>
      <c r="L80" s="3">
        <v>18.336923954844881</v>
      </c>
      <c r="M80" s="3">
        <v>50.877588517803019</v>
      </c>
      <c r="N80" s="3">
        <v>1.0898279177663139</v>
      </c>
      <c r="O80" s="3">
        <v>13.438324486020361</v>
      </c>
      <c r="P80" s="3">
        <v>28.286316519764455</v>
      </c>
      <c r="Q80" s="3">
        <v>58.514636685601438</v>
      </c>
      <c r="R80" s="3">
        <v>10.648936652772679</v>
      </c>
      <c r="S80" s="3">
        <v>37.766932000003052</v>
      </c>
      <c r="T80" s="3">
        <v>41.767608346600142</v>
      </c>
      <c r="U80" s="3">
        <v>68.127719665094403</v>
      </c>
      <c r="V80" s="3">
        <v>51.274891900804946</v>
      </c>
      <c r="W80" s="3">
        <v>84.310014917237368</v>
      </c>
    </row>
    <row r="81" spans="2:23">
      <c r="B81" s="3">
        <v>5.1581701748892677</v>
      </c>
      <c r="C81" s="3">
        <v>34.901957680883967</v>
      </c>
      <c r="D81" s="3">
        <v>32.134428280586761</v>
      </c>
      <c r="E81" s="3">
        <v>53.207453953052607</v>
      </c>
      <c r="F81" s="3">
        <v>2.5306202199640464</v>
      </c>
      <c r="G81" s="3">
        <v>-3.448213394844978</v>
      </c>
      <c r="H81" s="3">
        <v>13.684167540362058</v>
      </c>
      <c r="I81" s="3">
        <v>26.934286093939797</v>
      </c>
      <c r="J81" s="3">
        <v>18.610095078927536</v>
      </c>
      <c r="K81" s="3">
        <v>26.228605806552359</v>
      </c>
      <c r="L81" s="3">
        <v>36.371998707360888</v>
      </c>
      <c r="M81" s="3">
        <v>48.637338849042088</v>
      </c>
      <c r="N81" s="3">
        <v>-3.2564403518583993</v>
      </c>
      <c r="O81" s="3">
        <v>20.739394257799116</v>
      </c>
      <c r="P81" s="3">
        <v>32.82341269099998</v>
      </c>
      <c r="Q81" s="3">
        <v>56.214564228863551</v>
      </c>
      <c r="R81" s="3">
        <v>4.4198173968788197</v>
      </c>
      <c r="S81" s="3">
        <v>43.694942665984883</v>
      </c>
      <c r="T81" s="3">
        <v>46.400237211948948</v>
      </c>
      <c r="U81" s="3">
        <v>62.259444194629722</v>
      </c>
      <c r="V81" s="3">
        <v>47.795476608702423</v>
      </c>
      <c r="W81" s="3">
        <v>79.917465543607975</v>
      </c>
    </row>
    <row r="82" spans="2:23">
      <c r="B82" s="3">
        <v>5.3295234733370078</v>
      </c>
      <c r="C82" s="3">
        <v>22.057639206602694</v>
      </c>
      <c r="D82" s="3">
        <v>15.829267870464358</v>
      </c>
      <c r="E82" s="3">
        <v>50.137170361911402</v>
      </c>
      <c r="F82" s="3">
        <v>-16.669458860991895</v>
      </c>
      <c r="G82" s="3">
        <v>6.671719010841036</v>
      </c>
      <c r="H82" s="3">
        <v>-1.6501596654816677</v>
      </c>
      <c r="I82" s="3">
        <v>24.554169703685464</v>
      </c>
      <c r="J82" s="3">
        <v>-1.4849010941691341</v>
      </c>
      <c r="K82" s="3">
        <v>-0.87154210379683672</v>
      </c>
      <c r="L82" s="3">
        <v>22.920632673578929</v>
      </c>
      <c r="M82" s="3">
        <v>57.795220208120398</v>
      </c>
      <c r="N82" s="3">
        <v>20.489717922989264</v>
      </c>
      <c r="O82" s="3">
        <v>35.991009454151246</v>
      </c>
      <c r="P82" s="3">
        <v>37.716510620087568</v>
      </c>
      <c r="Q82" s="3">
        <v>57.124510112747565</v>
      </c>
      <c r="R82" s="3">
        <v>-5.2390242249548367</v>
      </c>
      <c r="S82" s="3">
        <v>36.247144343812863</v>
      </c>
      <c r="T82" s="3">
        <v>40.083898805958981</v>
      </c>
      <c r="U82" s="3">
        <v>60.915766210389997</v>
      </c>
      <c r="V82" s="3">
        <v>38.894704087603785</v>
      </c>
      <c r="W82" s="3">
        <v>90.369916096452712</v>
      </c>
    </row>
    <row r="83" spans="2:23" s="5" customFormat="1">
      <c r="B83" s="5">
        <f>AVERAGE(B80:B82)</f>
        <v>-0.77529706720568559</v>
      </c>
      <c r="C83" s="5">
        <f t="shared" ref="C83:W83" si="242">AVERAGE(C80:C82)</f>
        <v>22.583454893429547</v>
      </c>
      <c r="D83" s="5">
        <f t="shared" si="242"/>
        <v>20.310980431821918</v>
      </c>
      <c r="E83" s="5">
        <f t="shared" si="242"/>
        <v>41.94217256194203</v>
      </c>
      <c r="F83" s="5">
        <f t="shared" si="242"/>
        <v>-12.257875053559852</v>
      </c>
      <c r="G83" s="5">
        <f t="shared" si="242"/>
        <v>-6.0339261150639603</v>
      </c>
      <c r="H83" s="5">
        <f t="shared" si="242"/>
        <v>5.0568970787511969</v>
      </c>
      <c r="I83" s="5">
        <f t="shared" si="242"/>
        <v>24.553297991875649</v>
      </c>
      <c r="J83" s="5">
        <f t="shared" si="242"/>
        <v>5.5965054480437582</v>
      </c>
      <c r="K83" s="5">
        <f t="shared" si="242"/>
        <v>9.9118386507037055</v>
      </c>
      <c r="L83" s="5">
        <f t="shared" si="242"/>
        <v>25.876518445261564</v>
      </c>
      <c r="M83" s="5">
        <f t="shared" si="242"/>
        <v>52.43671585832184</v>
      </c>
      <c r="N83" s="5">
        <f t="shared" si="242"/>
        <v>6.1077018296323926</v>
      </c>
      <c r="O83" s="5">
        <f t="shared" si="242"/>
        <v>23.389576065990241</v>
      </c>
      <c r="P83" s="5">
        <f t="shared" si="242"/>
        <v>32.942079943617337</v>
      </c>
      <c r="Q83" s="5">
        <f t="shared" si="242"/>
        <v>57.284570342404187</v>
      </c>
      <c r="R83" s="5">
        <f t="shared" si="242"/>
        <v>3.276576608232221</v>
      </c>
      <c r="S83" s="5">
        <f t="shared" si="242"/>
        <v>39.236339669933599</v>
      </c>
      <c r="T83" s="5">
        <f t="shared" si="242"/>
        <v>42.750581454836016</v>
      </c>
      <c r="U83" s="5">
        <f t="shared" si="242"/>
        <v>63.767643356704703</v>
      </c>
      <c r="V83" s="5">
        <f t="shared" si="242"/>
        <v>45.988357532370379</v>
      </c>
      <c r="W83" s="5">
        <f t="shared" si="242"/>
        <v>84.86579885243269</v>
      </c>
    </row>
    <row r="84" spans="2:23">
      <c r="B84">
        <f t="shared" ref="B84:W84" si="243">STDEVA(B80:B82)</f>
        <v>10.425815078037033</v>
      </c>
      <c r="C84">
        <f t="shared" si="243"/>
        <v>12.064192101304249</v>
      </c>
      <c r="D84">
        <f t="shared" si="243"/>
        <v>10.338779994405852</v>
      </c>
      <c r="E84">
        <f t="shared" si="243"/>
        <v>16.922869436906744</v>
      </c>
      <c r="F84">
        <f t="shared" si="243"/>
        <v>13.149942123829744</v>
      </c>
      <c r="G84">
        <f t="shared" si="243"/>
        <v>14.176476168553895</v>
      </c>
      <c r="H84">
        <f t="shared" si="243"/>
        <v>7.845432636526473</v>
      </c>
      <c r="I84">
        <f t="shared" si="243"/>
        <v>2.3814240776266868</v>
      </c>
      <c r="J84">
        <f t="shared" si="243"/>
        <v>11.284738142612218</v>
      </c>
      <c r="K84">
        <f t="shared" si="243"/>
        <v>14.372483361989644</v>
      </c>
      <c r="L84">
        <f t="shared" si="243"/>
        <v>9.3738426407550204</v>
      </c>
      <c r="M84">
        <f t="shared" si="243"/>
        <v>4.7738722537059424</v>
      </c>
      <c r="N84">
        <f t="shared" si="243"/>
        <v>12.643350115775039</v>
      </c>
      <c r="O84">
        <f t="shared" si="243"/>
        <v>11.507540898484329</v>
      </c>
      <c r="P84">
        <f t="shared" si="243"/>
        <v>4.7162168769126085</v>
      </c>
      <c r="Q84">
        <f t="shared" si="243"/>
        <v>1.1583599545906971</v>
      </c>
      <c r="R84">
        <f t="shared" si="243"/>
        <v>8.0054403275940409</v>
      </c>
      <c r="S84">
        <f t="shared" si="243"/>
        <v>3.9353264333820044</v>
      </c>
      <c r="T84">
        <f t="shared" si="243"/>
        <v>3.2708882300351005</v>
      </c>
      <c r="U84">
        <f t="shared" si="243"/>
        <v>3.8352401088547863</v>
      </c>
      <c r="V84">
        <f t="shared" si="243"/>
        <v>6.3848666461850971</v>
      </c>
      <c r="W84">
        <f t="shared" si="243"/>
        <v>5.2483428314928098</v>
      </c>
    </row>
    <row r="86" spans="2:23">
      <c r="B86" s="3" t="s">
        <v>603</v>
      </c>
      <c r="C86" s="3" t="s">
        <v>604</v>
      </c>
      <c r="D86" s="3" t="s">
        <v>605</v>
      </c>
      <c r="E86" s="3" t="s">
        <v>606</v>
      </c>
      <c r="F86" s="3" t="s">
        <v>607</v>
      </c>
      <c r="G86" s="3" t="s">
        <v>608</v>
      </c>
      <c r="H86" s="3" t="s">
        <v>609</v>
      </c>
      <c r="I86" s="3" t="s">
        <v>610</v>
      </c>
      <c r="J86" s="3" t="s">
        <v>611</v>
      </c>
      <c r="K86" s="3" t="s">
        <v>612</v>
      </c>
      <c r="L86" s="3" t="s">
        <v>613</v>
      </c>
      <c r="M86" s="3" t="s">
        <v>614</v>
      </c>
      <c r="N86" s="3" t="s">
        <v>615</v>
      </c>
      <c r="O86" s="3" t="s">
        <v>616</v>
      </c>
      <c r="P86" s="3" t="s">
        <v>617</v>
      </c>
      <c r="Q86" s="3" t="s">
        <v>618</v>
      </c>
      <c r="R86" s="3" t="s">
        <v>619</v>
      </c>
      <c r="S86" s="3" t="s">
        <v>620</v>
      </c>
      <c r="T86" s="3" t="s">
        <v>621</v>
      </c>
      <c r="U86" s="3" t="s">
        <v>622</v>
      </c>
      <c r="V86" s="3" t="s">
        <v>623</v>
      </c>
      <c r="W86" s="3" t="s">
        <v>284</v>
      </c>
    </row>
    <row r="87" spans="2:23">
      <c r="B87" s="3">
        <v>-6.2016684821145285</v>
      </c>
      <c r="C87" s="3">
        <v>-4.7619444989784832</v>
      </c>
      <c r="D87" s="3">
        <v>26.810818193021525</v>
      </c>
      <c r="E87" s="3">
        <v>19.512112670718068</v>
      </c>
      <c r="F87" s="3">
        <v>-16.686006903307341</v>
      </c>
      <c r="G87" s="3">
        <v>-20.80095242666512</v>
      </c>
      <c r="H87" s="3">
        <v>0.93361552884431687</v>
      </c>
      <c r="I87" s="3">
        <v>19.685909079547447</v>
      </c>
      <c r="J87" s="3">
        <v>-10.648511071061469</v>
      </c>
      <c r="K87" s="3">
        <v>-13.589712170388534</v>
      </c>
      <c r="L87" s="3">
        <v>12.290853220373345</v>
      </c>
      <c r="M87" s="3">
        <v>38.712399747978168</v>
      </c>
      <c r="N87" s="3">
        <v>-3.1078085702739489</v>
      </c>
      <c r="O87" s="3">
        <v>12.516763777632111</v>
      </c>
      <c r="P87" s="3">
        <v>52.057489843106787</v>
      </c>
      <c r="Q87" s="3">
        <v>60.574559081063938</v>
      </c>
      <c r="R87" s="3">
        <v>10.962309612987907</v>
      </c>
      <c r="S87" s="3">
        <v>31.039941671320371</v>
      </c>
      <c r="T87" s="3">
        <v>59.305591804022896</v>
      </c>
      <c r="U87" s="3">
        <v>69.481305560734498</v>
      </c>
      <c r="V87" s="3">
        <v>53.269824922675156</v>
      </c>
      <c r="W87" s="3">
        <v>92.016137792838947</v>
      </c>
    </row>
    <row r="88" spans="2:23">
      <c r="B88">
        <v>50.564764214494637</v>
      </c>
      <c r="C88">
        <v>17.481393870690713</v>
      </c>
      <c r="D88">
        <v>34.947777417994224</v>
      </c>
      <c r="E88">
        <v>37.420128648454678</v>
      </c>
      <c r="F88">
        <v>0.58133856294433273</v>
      </c>
      <c r="G88">
        <v>6.5325956319883431</v>
      </c>
      <c r="H88">
        <v>35.391912975654179</v>
      </c>
      <c r="I88">
        <v>34.094987670468385</v>
      </c>
      <c r="J88">
        <v>-14.635872908547872</v>
      </c>
      <c r="K88">
        <v>-4.1442621579728129</v>
      </c>
      <c r="L88">
        <v>23.623803379585283</v>
      </c>
      <c r="M88">
        <v>47.743531124603997</v>
      </c>
      <c r="N88">
        <v>4.0771974872945806</v>
      </c>
      <c r="O88">
        <v>23.721294627855212</v>
      </c>
      <c r="P88">
        <v>43.216605647446308</v>
      </c>
      <c r="Q88">
        <v>41.904932621822219</v>
      </c>
      <c r="R88">
        <v>27.500454359319043</v>
      </c>
      <c r="S88">
        <v>27.475294162590956</v>
      </c>
      <c r="T88">
        <v>52.91520952107598</v>
      </c>
      <c r="U88">
        <v>58.342658418439186</v>
      </c>
      <c r="V88">
        <v>58.903613833335143</v>
      </c>
      <c r="W88">
        <v>90.281170925662011</v>
      </c>
    </row>
    <row r="89" spans="2:23">
      <c r="B89">
        <v>16.312807546517284</v>
      </c>
      <c r="C89">
        <v>25.880921232111849</v>
      </c>
      <c r="D89">
        <v>24.31736821274249</v>
      </c>
      <c r="E89">
        <v>32.780781935250189</v>
      </c>
      <c r="F89">
        <v>12.195060536218062</v>
      </c>
      <c r="G89">
        <v>5.1816288802808357</v>
      </c>
      <c r="H89">
        <v>9.8738931496036209</v>
      </c>
      <c r="I89">
        <v>12.673036603310766</v>
      </c>
      <c r="J89">
        <v>-9.7407158781961272</v>
      </c>
      <c r="K89">
        <v>-10.111332701953547</v>
      </c>
      <c r="L89">
        <v>24.057435883631449</v>
      </c>
      <c r="M89">
        <v>34.890573838350946</v>
      </c>
      <c r="N89">
        <v>2.3208135477690619</v>
      </c>
      <c r="O89">
        <v>16.742720144185345</v>
      </c>
      <c r="P89">
        <v>39.708411533710844</v>
      </c>
      <c r="Q89">
        <v>53.48353226335545</v>
      </c>
      <c r="R89">
        <v>11.609305141880867</v>
      </c>
      <c r="S89">
        <v>18.989486970780828</v>
      </c>
      <c r="T89">
        <v>54.881547236265007</v>
      </c>
      <c r="U89">
        <v>63.059248535339648</v>
      </c>
      <c r="V89">
        <v>61.14237788628607</v>
      </c>
      <c r="W89">
        <v>92.926844686624364</v>
      </c>
    </row>
    <row r="90" spans="2:23" s="5" customFormat="1">
      <c r="B90" s="5">
        <f>AVERAGE(B87:B89)</f>
        <v>20.225301092965797</v>
      </c>
      <c r="C90" s="5">
        <f t="shared" ref="C90" si="244">AVERAGE(C87:C89)</f>
        <v>12.866790201274691</v>
      </c>
      <c r="D90" s="5">
        <f t="shared" ref="D90" si="245">AVERAGE(D87:D89)</f>
        <v>28.691987941252748</v>
      </c>
      <c r="E90" s="5">
        <f t="shared" ref="E90" si="246">AVERAGE(E87:E89)</f>
        <v>29.904341084807644</v>
      </c>
      <c r="F90" s="5">
        <f t="shared" ref="F90" si="247">AVERAGE(F87:F89)</f>
        <v>-1.3032026013816491</v>
      </c>
      <c r="G90" s="5">
        <f t="shared" ref="G90" si="248">AVERAGE(G87:G89)</f>
        <v>-3.0289093047986468</v>
      </c>
      <c r="H90" s="5">
        <f t="shared" ref="H90" si="249">AVERAGE(H87:H89)</f>
        <v>15.399807218034036</v>
      </c>
      <c r="I90" s="5">
        <f t="shared" ref="I90" si="250">AVERAGE(I87:I89)</f>
        <v>22.151311117775531</v>
      </c>
      <c r="J90" s="5">
        <f t="shared" ref="J90" si="251">AVERAGE(J87:J89)</f>
        <v>-11.675033285935157</v>
      </c>
      <c r="K90" s="5">
        <f t="shared" ref="K90" si="252">AVERAGE(K87:K89)</f>
        <v>-9.2817690101049646</v>
      </c>
      <c r="L90" s="5">
        <f t="shared" ref="L90" si="253">AVERAGE(L87:L89)</f>
        <v>19.990697494530025</v>
      </c>
      <c r="M90" s="5">
        <f t="shared" ref="M90" si="254">AVERAGE(M87:M89)</f>
        <v>40.448834903644375</v>
      </c>
      <c r="N90" s="5">
        <f t="shared" ref="N90" si="255">AVERAGE(N87:N89)</f>
        <v>1.0967341549298979</v>
      </c>
      <c r="O90" s="5">
        <f t="shared" ref="O90" si="256">AVERAGE(O87:O89)</f>
        <v>17.660259516557556</v>
      </c>
      <c r="P90" s="5">
        <f t="shared" ref="P90" si="257">AVERAGE(P87:P89)</f>
        <v>44.994169008087987</v>
      </c>
      <c r="Q90" s="5">
        <f t="shared" ref="Q90" si="258">AVERAGE(Q87:Q89)</f>
        <v>51.987674655413862</v>
      </c>
      <c r="R90" s="5">
        <f t="shared" ref="R90" si="259">AVERAGE(R87:R89)</f>
        <v>16.690689704729273</v>
      </c>
      <c r="S90" s="5">
        <f t="shared" ref="S90" si="260">AVERAGE(S87:S89)</f>
        <v>25.834907601564051</v>
      </c>
      <c r="T90" s="5">
        <f t="shared" ref="T90" si="261">AVERAGE(T87:T89)</f>
        <v>55.700782853787963</v>
      </c>
      <c r="U90" s="5">
        <f t="shared" ref="U90" si="262">AVERAGE(U87:U89)</f>
        <v>63.627737504837775</v>
      </c>
      <c r="V90" s="5">
        <f t="shared" ref="V90" si="263">AVERAGE(V87:V89)</f>
        <v>57.771938880765454</v>
      </c>
      <c r="W90" s="5">
        <f t="shared" ref="W90" si="264">AVERAGE(W87:W89)</f>
        <v>91.741384468375102</v>
      </c>
    </row>
    <row r="91" spans="2:23">
      <c r="B91">
        <f t="shared" ref="B91:W91" si="265">STDEVA(B87:B89)</f>
        <v>28.58474548754835</v>
      </c>
      <c r="C91">
        <f t="shared" si="265"/>
        <v>15.834052871035526</v>
      </c>
      <c r="D91">
        <f t="shared" si="265"/>
        <v>5.5592715065933298</v>
      </c>
      <c r="E91">
        <f t="shared" si="265"/>
        <v>9.2940676261413362</v>
      </c>
      <c r="F91">
        <f t="shared" si="265"/>
        <v>14.532468326531214</v>
      </c>
      <c r="G91">
        <f t="shared" si="265"/>
        <v>15.405856527151155</v>
      </c>
      <c r="H91">
        <f t="shared" si="265"/>
        <v>17.881425011781467</v>
      </c>
      <c r="I91">
        <f t="shared" si="265"/>
        <v>10.921705557672679</v>
      </c>
      <c r="J91">
        <f t="shared" si="265"/>
        <v>2.6040260139200542</v>
      </c>
      <c r="K91">
        <f t="shared" si="265"/>
        <v>4.7770559368073249</v>
      </c>
      <c r="L91">
        <f t="shared" si="265"/>
        <v>6.6717846691750271</v>
      </c>
      <c r="M91">
        <f t="shared" si="265"/>
        <v>6.6000782599857359</v>
      </c>
      <c r="N91">
        <f t="shared" si="265"/>
        <v>3.745644908664493</v>
      </c>
      <c r="O91">
        <f t="shared" si="265"/>
        <v>5.6583378096655039</v>
      </c>
      <c r="P91">
        <f t="shared" si="265"/>
        <v>6.3635471553780336</v>
      </c>
      <c r="Q91">
        <f t="shared" si="265"/>
        <v>9.4242734743498247</v>
      </c>
      <c r="R91">
        <f t="shared" si="265"/>
        <v>9.3671185387671709</v>
      </c>
      <c r="S91">
        <f t="shared" si="265"/>
        <v>6.1904374380682778</v>
      </c>
      <c r="T91">
        <f t="shared" si="265"/>
        <v>3.2730118665098242</v>
      </c>
      <c r="U91">
        <f t="shared" si="265"/>
        <v>5.591041926284551</v>
      </c>
      <c r="V91">
        <f t="shared" si="265"/>
        <v>4.0564502572963903</v>
      </c>
      <c r="W91">
        <f t="shared" si="265"/>
        <v>1.3440663876234387</v>
      </c>
    </row>
    <row r="93" spans="2:23">
      <c r="B93" s="3" t="s">
        <v>624</v>
      </c>
      <c r="C93" s="9" t="s">
        <v>625</v>
      </c>
      <c r="D93" s="9" t="s">
        <v>626</v>
      </c>
      <c r="E93" s="3" t="s">
        <v>627</v>
      </c>
      <c r="F93" s="3" t="s">
        <v>628</v>
      </c>
      <c r="G93" s="3" t="s">
        <v>629</v>
      </c>
      <c r="H93" s="3" t="s">
        <v>630</v>
      </c>
      <c r="I93" s="3" t="s">
        <v>631</v>
      </c>
      <c r="J93" s="3" t="s">
        <v>632</v>
      </c>
      <c r="K93" s="3" t="s">
        <v>633</v>
      </c>
      <c r="L93" s="3" t="s">
        <v>634</v>
      </c>
      <c r="M93" s="3" t="s">
        <v>635</v>
      </c>
      <c r="N93" s="3" t="s">
        <v>636</v>
      </c>
      <c r="O93" s="3" t="s">
        <v>637</v>
      </c>
      <c r="P93" s="3" t="s">
        <v>638</v>
      </c>
      <c r="Q93" s="3" t="s">
        <v>639</v>
      </c>
      <c r="R93" s="3" t="s">
        <v>640</v>
      </c>
      <c r="S93" s="3" t="s">
        <v>641</v>
      </c>
      <c r="T93" s="3" t="s">
        <v>642</v>
      </c>
      <c r="U93" s="3" t="s">
        <v>643</v>
      </c>
      <c r="V93" s="3" t="s">
        <v>644</v>
      </c>
      <c r="W93" s="3" t="s">
        <v>306</v>
      </c>
    </row>
    <row r="94" spans="2:23">
      <c r="B94" s="3">
        <v>23.049690220759956</v>
      </c>
      <c r="C94" s="3">
        <v>28.161251220305815</v>
      </c>
      <c r="D94" s="3">
        <v>29.297191818821538</v>
      </c>
      <c r="E94" s="3">
        <v>38.984121829268751</v>
      </c>
      <c r="F94" s="3">
        <v>10.432402488379882</v>
      </c>
      <c r="G94" s="3">
        <v>13.797632247310673</v>
      </c>
      <c r="H94" s="3">
        <v>10.474407369878156</v>
      </c>
      <c r="I94" s="3">
        <v>12.075027093506643</v>
      </c>
      <c r="J94" s="3">
        <v>-2.5191373489644535</v>
      </c>
      <c r="K94" s="3">
        <v>6.6509708851985243</v>
      </c>
      <c r="L94" s="3">
        <v>30.352300321663495</v>
      </c>
      <c r="M94" s="3">
        <v>42.03630123646807</v>
      </c>
      <c r="N94" s="3">
        <v>9.4716580168466642</v>
      </c>
      <c r="O94" s="3">
        <v>40.184324308135984</v>
      </c>
      <c r="P94" s="3">
        <v>42.896252225020667</v>
      </c>
      <c r="Q94" s="3">
        <v>60.126002486752661</v>
      </c>
      <c r="R94" s="3">
        <v>22.314730607884528</v>
      </c>
      <c r="S94" s="3">
        <v>44.652166339195226</v>
      </c>
      <c r="T94" s="3">
        <v>56.469382494788043</v>
      </c>
      <c r="U94" s="3">
        <v>72.144920797479756</v>
      </c>
      <c r="V94" s="3">
        <v>66.782596506782411</v>
      </c>
      <c r="W94" s="3">
        <v>101.93122106312906</v>
      </c>
    </row>
    <row r="95" spans="2:23">
      <c r="B95">
        <v>35.630266259994961</v>
      </c>
      <c r="C95">
        <v>35.165678545657933</v>
      </c>
      <c r="D95">
        <v>36.473207874827914</v>
      </c>
      <c r="E95">
        <v>49.014662361497493</v>
      </c>
      <c r="F95">
        <v>12.707536486928944</v>
      </c>
      <c r="G95">
        <v>17.847291618599911</v>
      </c>
      <c r="H95">
        <v>21.467841085570434</v>
      </c>
      <c r="I95">
        <v>18.305747085828777</v>
      </c>
      <c r="J95">
        <v>12.206948481192892</v>
      </c>
      <c r="K95">
        <v>11.582976684970834</v>
      </c>
      <c r="L95">
        <v>22.455820834791396</v>
      </c>
      <c r="M95">
        <v>39.872524313846625</v>
      </c>
      <c r="N95">
        <v>24.715719099475191</v>
      </c>
      <c r="O95">
        <v>36.196167210901038</v>
      </c>
      <c r="P95">
        <v>42.941710425866972</v>
      </c>
      <c r="Q95">
        <v>53.807119954202861</v>
      </c>
      <c r="R95">
        <v>17.056685649944647</v>
      </c>
      <c r="S95">
        <v>42.526581890333858</v>
      </c>
      <c r="T95">
        <v>44.69732059908673</v>
      </c>
      <c r="U95">
        <v>67.034713218125958</v>
      </c>
      <c r="V95">
        <v>54.440620365196388</v>
      </c>
      <c r="W95">
        <v>89.434212804866249</v>
      </c>
    </row>
    <row r="96" spans="2:23">
      <c r="B96">
        <v>24.195560218563156</v>
      </c>
      <c r="C96">
        <v>35.301771574596316</v>
      </c>
      <c r="D96">
        <v>29.918185655199903</v>
      </c>
      <c r="E96">
        <v>42.328104791146799</v>
      </c>
      <c r="F96">
        <v>12.771323432565335</v>
      </c>
      <c r="G96">
        <v>27.526228874641095</v>
      </c>
      <c r="H96">
        <v>22.656587753731237</v>
      </c>
      <c r="I96">
        <v>36.310471725382477</v>
      </c>
      <c r="J96">
        <v>2.0655763810657368</v>
      </c>
      <c r="K96">
        <v>26.734011598533002</v>
      </c>
      <c r="L96">
        <v>33.008112378734197</v>
      </c>
      <c r="M96">
        <v>54.700036276750062</v>
      </c>
      <c r="N96">
        <v>21.384164220233124</v>
      </c>
      <c r="O96">
        <v>36.491671048220311</v>
      </c>
      <c r="P96">
        <v>39.576044202553668</v>
      </c>
      <c r="Q96">
        <v>58.605164385791319</v>
      </c>
      <c r="R96">
        <v>12.698571689278468</v>
      </c>
      <c r="S96">
        <v>41.04971464054691</v>
      </c>
      <c r="T96">
        <v>48.405158903913822</v>
      </c>
      <c r="U96">
        <v>66.267248869829245</v>
      </c>
      <c r="V96">
        <v>70.393705115087499</v>
      </c>
      <c r="W96">
        <v>104.72521106766948</v>
      </c>
    </row>
    <row r="97" spans="2:23" s="5" customFormat="1">
      <c r="B97" s="5">
        <f>AVERAGE(B94:B96)</f>
        <v>27.625172233106024</v>
      </c>
      <c r="C97" s="5">
        <f t="shared" ref="C97" si="266">AVERAGE(C94:C96)</f>
        <v>32.876233780186688</v>
      </c>
      <c r="D97" s="5">
        <f t="shared" ref="D97" si="267">AVERAGE(D94:D96)</f>
        <v>31.896195116283121</v>
      </c>
      <c r="E97" s="5">
        <f t="shared" ref="E97" si="268">AVERAGE(E94:E96)</f>
        <v>43.442296327304348</v>
      </c>
      <c r="F97" s="5">
        <f t="shared" ref="F97" si="269">AVERAGE(F94:F96)</f>
        <v>11.970420802624721</v>
      </c>
      <c r="G97" s="5">
        <f t="shared" ref="G97" si="270">AVERAGE(G94:G96)</f>
        <v>19.723717580183891</v>
      </c>
      <c r="H97" s="5">
        <f t="shared" ref="H97" si="271">AVERAGE(H94:H96)</f>
        <v>18.199612069726609</v>
      </c>
      <c r="I97" s="5">
        <f t="shared" ref="I97" si="272">AVERAGE(I94:I96)</f>
        <v>22.230415301572634</v>
      </c>
      <c r="J97" s="5">
        <f t="shared" ref="J97" si="273">AVERAGE(J94:J96)</f>
        <v>3.9177958377647255</v>
      </c>
      <c r="K97" s="5">
        <f t="shared" ref="K97" si="274">AVERAGE(K94:K96)</f>
        <v>14.989319722900788</v>
      </c>
      <c r="L97" s="5">
        <f t="shared" ref="L97" si="275">AVERAGE(L94:L96)</f>
        <v>28.605411178396363</v>
      </c>
      <c r="M97" s="5">
        <f t="shared" ref="M97" si="276">AVERAGE(M94:M96)</f>
        <v>45.53628727568826</v>
      </c>
      <c r="N97" s="5">
        <f t="shared" ref="N97" si="277">AVERAGE(N94:N96)</f>
        <v>18.523847112184992</v>
      </c>
      <c r="O97" s="5">
        <f t="shared" ref="O97" si="278">AVERAGE(O94:O96)</f>
        <v>37.624054189085776</v>
      </c>
      <c r="P97" s="5">
        <f t="shared" ref="P97" si="279">AVERAGE(P94:P96)</f>
        <v>41.804668951147107</v>
      </c>
      <c r="Q97" s="5">
        <f t="shared" ref="Q97" si="280">AVERAGE(Q94:Q96)</f>
        <v>57.512762275582276</v>
      </c>
      <c r="R97" s="5">
        <f t="shared" ref="R97" si="281">AVERAGE(R94:R96)</f>
        <v>17.356662649035879</v>
      </c>
      <c r="S97" s="5">
        <f t="shared" ref="S97" si="282">AVERAGE(S94:S96)</f>
        <v>42.742820956691993</v>
      </c>
      <c r="T97" s="5">
        <f t="shared" ref="T97" si="283">AVERAGE(T94:T96)</f>
        <v>49.857287332596201</v>
      </c>
      <c r="U97" s="5">
        <f t="shared" ref="U97" si="284">AVERAGE(U94:U96)</f>
        <v>68.482294295144982</v>
      </c>
      <c r="V97" s="5">
        <f t="shared" ref="V97" si="285">AVERAGE(V94:V96)</f>
        <v>63.8723073290221</v>
      </c>
      <c r="W97" s="5">
        <f t="shared" ref="W97" si="286">AVERAGE(W94:W96)</f>
        <v>98.696881645221595</v>
      </c>
    </row>
    <row r="98" spans="2:23">
      <c r="B98">
        <f t="shared" ref="B98:W98" si="287">STDEVA(B94:B96)</f>
        <v>6.9562491543551097</v>
      </c>
      <c r="C98">
        <f t="shared" si="287"/>
        <v>4.0838616202213602</v>
      </c>
      <c r="D98">
        <f t="shared" si="287"/>
        <v>3.975951795497024</v>
      </c>
      <c r="E98">
        <f t="shared" si="287"/>
        <v>5.1072500356458708</v>
      </c>
      <c r="F98">
        <f t="shared" si="287"/>
        <v>1.332344716964347</v>
      </c>
      <c r="G98">
        <f t="shared" si="287"/>
        <v>7.0540287872227241</v>
      </c>
      <c r="H98">
        <f t="shared" si="287"/>
        <v>6.7165743054913305</v>
      </c>
      <c r="I98">
        <f t="shared" si="287"/>
        <v>12.585366882968975</v>
      </c>
      <c r="J98">
        <f t="shared" si="287"/>
        <v>7.5357440678489711</v>
      </c>
      <c r="K98">
        <f t="shared" si="287"/>
        <v>10.465873625378956</v>
      </c>
      <c r="L98">
        <f t="shared" si="287"/>
        <v>5.4887549103817896</v>
      </c>
      <c r="M98">
        <f t="shared" si="287"/>
        <v>8.0094447035086596</v>
      </c>
      <c r="N98">
        <f t="shared" si="287"/>
        <v>8.0144500773086111</v>
      </c>
      <c r="O98">
        <f t="shared" si="287"/>
        <v>2.2221763974409465</v>
      </c>
      <c r="P98">
        <f t="shared" si="287"/>
        <v>1.9301794772866094</v>
      </c>
      <c r="Q98">
        <f t="shared" si="287"/>
        <v>3.298041220608471</v>
      </c>
      <c r="R98">
        <f t="shared" si="287"/>
        <v>4.815092702841719</v>
      </c>
      <c r="S98">
        <f t="shared" si="287"/>
        <v>1.8109345820979053</v>
      </c>
      <c r="T98">
        <f t="shared" si="287"/>
        <v>6.0188759788764843</v>
      </c>
      <c r="U98">
        <f t="shared" si="287"/>
        <v>3.1950547809357501</v>
      </c>
      <c r="V98">
        <f t="shared" si="287"/>
        <v>8.3652594450467284</v>
      </c>
      <c r="W98">
        <f t="shared" si="287"/>
        <v>8.1424425432996035</v>
      </c>
    </row>
    <row r="99" spans="2:23"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</row>
    <row r="100" spans="2:23">
      <c r="B100" s="4" t="s">
        <v>645</v>
      </c>
      <c r="C100" s="3" t="s">
        <v>646</v>
      </c>
      <c r="D100" s="3" t="s">
        <v>647</v>
      </c>
      <c r="E100" s="3" t="s">
        <v>648</v>
      </c>
      <c r="F100" s="3" t="s">
        <v>649</v>
      </c>
      <c r="G100" s="9" t="s">
        <v>650</v>
      </c>
      <c r="H100" s="3" t="s">
        <v>651</v>
      </c>
      <c r="I100" s="3" t="s">
        <v>652</v>
      </c>
      <c r="J100" s="3" t="s">
        <v>653</v>
      </c>
      <c r="K100" s="3" t="s">
        <v>654</v>
      </c>
      <c r="L100" s="3" t="s">
        <v>655</v>
      </c>
      <c r="M100" s="3" t="s">
        <v>656</v>
      </c>
      <c r="N100" s="3" t="s">
        <v>657</v>
      </c>
      <c r="O100" s="3" t="s">
        <v>658</v>
      </c>
      <c r="P100" s="3" t="s">
        <v>659</v>
      </c>
      <c r="Q100" s="3" t="s">
        <v>660</v>
      </c>
      <c r="R100" s="3" t="s">
        <v>661</v>
      </c>
      <c r="S100" s="3" t="s">
        <v>662</v>
      </c>
      <c r="T100" s="3" t="s">
        <v>663</v>
      </c>
      <c r="U100" s="3" t="s">
        <v>664</v>
      </c>
      <c r="V100" s="3" t="s">
        <v>665</v>
      </c>
      <c r="W100" s="3" t="s">
        <v>328</v>
      </c>
    </row>
    <row r="101" spans="2:23">
      <c r="B101" s="3">
        <v>41.878415721110208</v>
      </c>
      <c r="C101" s="3">
        <v>32.043270336517871</v>
      </c>
      <c r="D101" s="3">
        <v>35.914827261531677</v>
      </c>
      <c r="E101" s="3">
        <v>42.68612406357461</v>
      </c>
      <c r="F101" s="3">
        <v>10.271677705674874</v>
      </c>
      <c r="G101" s="3">
        <v>16.356960234229994</v>
      </c>
      <c r="H101" s="3">
        <v>14.202630895084715</v>
      </c>
      <c r="I101" s="3">
        <v>40.773089537924825</v>
      </c>
      <c r="J101" s="3">
        <v>7.4694526275189199</v>
      </c>
      <c r="K101" s="3">
        <v>-4.1962440584437745E-2</v>
      </c>
      <c r="L101" s="3">
        <v>19.312359525823904</v>
      </c>
      <c r="M101" s="3">
        <v>38.206056566516075</v>
      </c>
      <c r="N101" s="3">
        <v>26.35183202383579</v>
      </c>
      <c r="O101" s="3">
        <v>30.08810386117058</v>
      </c>
      <c r="P101" s="3">
        <v>52.387739549798397</v>
      </c>
      <c r="Q101" s="3">
        <v>61.316442090709536</v>
      </c>
      <c r="R101" s="3">
        <v>32.576993740649776</v>
      </c>
      <c r="S101" s="3">
        <v>41.018752330483302</v>
      </c>
      <c r="T101" s="3">
        <v>70.810461279957977</v>
      </c>
      <c r="U101" s="3">
        <v>90.404731883111822</v>
      </c>
      <c r="V101" s="3">
        <v>88.253200482840086</v>
      </c>
      <c r="W101" s="3">
        <v>89.393651863516212</v>
      </c>
    </row>
    <row r="102" spans="2:23">
      <c r="B102" s="3">
        <v>35.269593252192408</v>
      </c>
      <c r="C102" s="3">
        <v>35.363291980765169</v>
      </c>
      <c r="D102" s="3">
        <v>43.817487130255763</v>
      </c>
      <c r="E102" s="3">
        <v>46.648319890516966</v>
      </c>
      <c r="F102" s="3">
        <v>20.116807927556003</v>
      </c>
      <c r="G102" s="3">
        <v>19.347898222004488</v>
      </c>
      <c r="H102" s="3">
        <v>31.789743969082618</v>
      </c>
      <c r="I102" s="3">
        <v>36.51688629185734</v>
      </c>
      <c r="J102" s="3">
        <v>16.243899831919045</v>
      </c>
      <c r="K102" s="3">
        <v>5.2174371641778228</v>
      </c>
      <c r="L102" s="3">
        <v>28.129054886505976</v>
      </c>
      <c r="M102" s="3">
        <v>42.736783966345641</v>
      </c>
      <c r="N102" s="3">
        <v>30.576234687174768</v>
      </c>
      <c r="O102" s="3">
        <v>28.313467360142972</v>
      </c>
      <c r="P102" s="3">
        <v>53.887393085133951</v>
      </c>
      <c r="Q102" s="3">
        <v>58.220898963169617</v>
      </c>
      <c r="R102" s="3">
        <v>40.784168881584307</v>
      </c>
      <c r="S102" s="3">
        <v>38.091075734040992</v>
      </c>
      <c r="T102" s="3">
        <v>30.901596880199211</v>
      </c>
      <c r="U102" s="3">
        <v>72.143921888165238</v>
      </c>
      <c r="V102" s="3">
        <v>75.117241931883584</v>
      </c>
      <c r="W102" s="3">
        <v>95.062804377471991</v>
      </c>
    </row>
    <row r="103" spans="2:23">
      <c r="B103">
        <v>26.185193223765772</v>
      </c>
      <c r="C103">
        <v>26.509251720410177</v>
      </c>
      <c r="D103">
        <v>40.642776005737261</v>
      </c>
      <c r="E103">
        <v>47.277211030907061</v>
      </c>
      <c r="F103">
        <v>18.412955461942516</v>
      </c>
      <c r="G103">
        <v>21.403939135415623</v>
      </c>
      <c r="H103">
        <v>31.170807955452091</v>
      </c>
      <c r="I103">
        <v>49.454556557608562</v>
      </c>
      <c r="J103">
        <v>17.915794582166576</v>
      </c>
      <c r="K103">
        <v>15.058507822957399</v>
      </c>
      <c r="L103">
        <v>34.108373823276963</v>
      </c>
      <c r="M103">
        <v>60.148965499100235</v>
      </c>
      <c r="N103">
        <v>28.267498152661645</v>
      </c>
      <c r="O103">
        <v>34.432610849495845</v>
      </c>
      <c r="P103">
        <v>54.676429585417871</v>
      </c>
      <c r="Q103">
        <v>66.233346463010491</v>
      </c>
      <c r="R103">
        <v>34.340000220311353</v>
      </c>
      <c r="S103">
        <v>44.72888787483015</v>
      </c>
      <c r="T103">
        <v>71.278681502723458</v>
      </c>
      <c r="U103">
        <v>94.772261549995775</v>
      </c>
      <c r="V103">
        <v>82.965247690257499</v>
      </c>
      <c r="W103">
        <v>72.678748023216812</v>
      </c>
    </row>
    <row r="104" spans="2:23" s="5" customFormat="1">
      <c r="B104" s="5">
        <f>AVERAGE(B101:B103)</f>
        <v>34.444400732356122</v>
      </c>
      <c r="C104" s="5">
        <f t="shared" ref="C104" si="288">AVERAGE(C101:C103)</f>
        <v>31.305271345897737</v>
      </c>
      <c r="D104" s="5">
        <f t="shared" ref="D104" si="289">AVERAGE(D101:D103)</f>
        <v>40.125030132508236</v>
      </c>
      <c r="E104" s="5">
        <f t="shared" ref="E104" si="290">AVERAGE(E101:E103)</f>
        <v>45.537218328332877</v>
      </c>
      <c r="F104" s="5">
        <f t="shared" ref="F104" si="291">AVERAGE(F101:F103)</f>
        <v>16.267147031724466</v>
      </c>
      <c r="G104" s="5">
        <f t="shared" ref="G104" si="292">AVERAGE(G101:G103)</f>
        <v>19.036265863883369</v>
      </c>
      <c r="H104" s="5">
        <f t="shared" ref="H104" si="293">AVERAGE(H101:H103)</f>
        <v>25.721060939873141</v>
      </c>
      <c r="I104" s="5">
        <f t="shared" ref="I104" si="294">AVERAGE(I101:I103)</f>
        <v>42.24817746246358</v>
      </c>
      <c r="J104" s="5">
        <f t="shared" ref="J104" si="295">AVERAGE(J101:J103)</f>
        <v>13.876382347201513</v>
      </c>
      <c r="K104" s="5">
        <f t="shared" ref="K104" si="296">AVERAGE(K101:K103)</f>
        <v>6.7446608488502617</v>
      </c>
      <c r="L104" s="5">
        <f t="shared" ref="L104" si="297">AVERAGE(L101:L103)</f>
        <v>27.183262745202281</v>
      </c>
      <c r="M104" s="5">
        <f t="shared" ref="M104" si="298">AVERAGE(M101:M103)</f>
        <v>47.030602010653979</v>
      </c>
      <c r="N104" s="5">
        <f t="shared" ref="N104" si="299">AVERAGE(N101:N103)</f>
        <v>28.398521621224067</v>
      </c>
      <c r="O104" s="5">
        <f t="shared" ref="O104" si="300">AVERAGE(O101:O103)</f>
        <v>30.944727356936465</v>
      </c>
      <c r="P104" s="5">
        <f t="shared" ref="P104" si="301">AVERAGE(P101:P103)</f>
        <v>53.65052074011674</v>
      </c>
      <c r="Q104" s="5">
        <f t="shared" ref="Q104" si="302">AVERAGE(Q101:Q103)</f>
        <v>61.923562505629882</v>
      </c>
      <c r="R104" s="5">
        <f t="shared" ref="R104" si="303">AVERAGE(R101:R103)</f>
        <v>35.90038761418181</v>
      </c>
      <c r="S104" s="5">
        <f t="shared" ref="S104" si="304">AVERAGE(S101:S103)</f>
        <v>41.279571979784812</v>
      </c>
      <c r="T104" s="5">
        <f t="shared" ref="T104" si="305">AVERAGE(T101:T103)</f>
        <v>57.663579887626874</v>
      </c>
      <c r="U104" s="5">
        <f t="shared" ref="U104" si="306">AVERAGE(U101:U103)</f>
        <v>85.773638440424278</v>
      </c>
      <c r="V104" s="5">
        <f t="shared" ref="V104" si="307">AVERAGE(V101:V103)</f>
        <v>82.111896701660385</v>
      </c>
      <c r="W104" s="5">
        <f t="shared" ref="W104" si="308">AVERAGE(W101:W103)</f>
        <v>85.711734754735005</v>
      </c>
    </row>
    <row r="105" spans="2:23">
      <c r="B105">
        <f t="shared" ref="B105:W105" si="309">STDEVA(B101:B103)</f>
        <v>7.8790872002336281</v>
      </c>
      <c r="C105">
        <f t="shared" si="309"/>
        <v>4.4729172936254962</v>
      </c>
      <c r="D105">
        <f t="shared" si="309"/>
        <v>3.9766888037813337</v>
      </c>
      <c r="E105">
        <f t="shared" si="309"/>
        <v>2.4890620515604689</v>
      </c>
      <c r="F105">
        <f t="shared" si="309"/>
        <v>5.2616554083145148</v>
      </c>
      <c r="G105">
        <f t="shared" si="309"/>
        <v>2.5378800310937306</v>
      </c>
      <c r="H105">
        <f t="shared" si="309"/>
        <v>9.9800522779069567</v>
      </c>
      <c r="I105">
        <f t="shared" si="309"/>
        <v>6.5937653328857255</v>
      </c>
      <c r="J105">
        <f t="shared" si="309"/>
        <v>5.6111825258754777</v>
      </c>
      <c r="K105">
        <f t="shared" si="309"/>
        <v>7.6652044775267516</v>
      </c>
      <c r="L105">
        <f t="shared" si="309"/>
        <v>7.4432117969007763</v>
      </c>
      <c r="M105">
        <f t="shared" si="309"/>
        <v>11.584492572147564</v>
      </c>
      <c r="N105">
        <f t="shared" si="309"/>
        <v>2.1152469897134849</v>
      </c>
      <c r="O105">
        <f t="shared" si="309"/>
        <v>3.1482268217118721</v>
      </c>
      <c r="P105">
        <f t="shared" si="309"/>
        <v>1.1625862981565851</v>
      </c>
      <c r="Q105">
        <f t="shared" si="309"/>
        <v>4.0405785641522129</v>
      </c>
      <c r="R105">
        <f t="shared" si="309"/>
        <v>4.3203631285698449</v>
      </c>
      <c r="S105">
        <f t="shared" si="309"/>
        <v>3.3265834832750416</v>
      </c>
      <c r="T105">
        <f t="shared" si="309"/>
        <v>23.177739501764144</v>
      </c>
      <c r="U105">
        <f t="shared" si="309"/>
        <v>12.003987205048571</v>
      </c>
      <c r="V105">
        <f t="shared" si="309"/>
        <v>6.6094256706174219</v>
      </c>
      <c r="W105">
        <f t="shared" si="309"/>
        <v>11.63739145661806</v>
      </c>
    </row>
    <row r="106" spans="2:23">
      <c r="B106" s="4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</row>
    <row r="107" spans="2:23">
      <c r="B107" s="3" t="s">
        <v>666</v>
      </c>
      <c r="C107" s="3" t="s">
        <v>667</v>
      </c>
      <c r="D107" s="3" t="s">
        <v>668</v>
      </c>
      <c r="E107" s="3" t="s">
        <v>669</v>
      </c>
      <c r="F107" s="3" t="s">
        <v>670</v>
      </c>
      <c r="G107" s="3" t="s">
        <v>671</v>
      </c>
      <c r="H107" s="3" t="s">
        <v>672</v>
      </c>
      <c r="I107" s="3" t="s">
        <v>673</v>
      </c>
      <c r="J107" s="3" t="s">
        <v>674</v>
      </c>
      <c r="K107" s="3" t="s">
        <v>675</v>
      </c>
      <c r="L107" s="3" t="s">
        <v>676</v>
      </c>
      <c r="M107" s="3" t="s">
        <v>677</v>
      </c>
      <c r="N107" s="3" t="s">
        <v>678</v>
      </c>
      <c r="O107" s="3" t="s">
        <v>679</v>
      </c>
      <c r="P107" s="3" t="s">
        <v>680</v>
      </c>
      <c r="Q107" s="3" t="s">
        <v>681</v>
      </c>
      <c r="R107" s="3" t="s">
        <v>682</v>
      </c>
      <c r="S107" s="3" t="s">
        <v>683</v>
      </c>
      <c r="T107" s="3" t="s">
        <v>684</v>
      </c>
      <c r="U107" s="3" t="s">
        <v>685</v>
      </c>
      <c r="V107" s="3" t="s">
        <v>686</v>
      </c>
      <c r="W107" s="3" t="s">
        <v>350</v>
      </c>
    </row>
    <row r="108" spans="2:23">
      <c r="B108">
        <v>3.3996203023754017</v>
      </c>
      <c r="C108">
        <v>39.016527529710842</v>
      </c>
      <c r="D108">
        <v>48.957115939159465</v>
      </c>
      <c r="E108">
        <v>59.25509690340958</v>
      </c>
      <c r="F108">
        <v>5.8377263154340486</v>
      </c>
      <c r="G108">
        <v>30.864026924553812</v>
      </c>
      <c r="H108">
        <v>43.230786849007309</v>
      </c>
      <c r="I108">
        <v>50.62793112356082</v>
      </c>
      <c r="J108">
        <v>2.5740390299670368</v>
      </c>
      <c r="K108">
        <v>28.685927714097719</v>
      </c>
      <c r="L108">
        <v>39.679692972837955</v>
      </c>
      <c r="M108">
        <v>59.895133915400301</v>
      </c>
      <c r="N108">
        <v>32.417354665865986</v>
      </c>
      <c r="O108">
        <v>48.18555754952348</v>
      </c>
      <c r="P108">
        <v>74.443483921844091</v>
      </c>
      <c r="Q108">
        <v>75.243150671817631</v>
      </c>
      <c r="R108">
        <v>44.564717037388171</v>
      </c>
      <c r="S108">
        <v>70.780015106787587</v>
      </c>
      <c r="T108">
        <v>96.260193126120512</v>
      </c>
      <c r="U108">
        <v>106.56988822360447</v>
      </c>
      <c r="V108">
        <v>88.587717430636985</v>
      </c>
      <c r="W108">
        <v>104.24479103346724</v>
      </c>
    </row>
    <row r="109" spans="2:23">
      <c r="B109" s="3">
        <v>9.1197136478469574</v>
      </c>
      <c r="C109" s="3">
        <v>37.825359295356762</v>
      </c>
      <c r="D109" s="3">
        <v>52.309401751971777</v>
      </c>
      <c r="E109" s="3">
        <v>64.197659003384615</v>
      </c>
      <c r="F109" s="3">
        <v>16.753208757617514</v>
      </c>
      <c r="G109" s="3">
        <v>36.846966382490784</v>
      </c>
      <c r="H109" s="3">
        <v>37.523853498232874</v>
      </c>
      <c r="I109" s="3">
        <v>50.556018245901136</v>
      </c>
      <c r="J109" s="3">
        <v>21.52832569817118</v>
      </c>
      <c r="K109" s="3">
        <v>27.528440180317009</v>
      </c>
      <c r="L109" s="3">
        <v>46.13916776283601</v>
      </c>
      <c r="M109" s="3">
        <v>52.357562443907483</v>
      </c>
      <c r="N109" s="3">
        <v>34.562981351947016</v>
      </c>
      <c r="O109" s="3">
        <v>59.973416205273097</v>
      </c>
      <c r="P109" s="3">
        <v>67.516953147205243</v>
      </c>
      <c r="Q109" s="3">
        <v>76.830400194633825</v>
      </c>
      <c r="R109" s="3">
        <v>35.966448336588648</v>
      </c>
      <c r="S109" s="3">
        <v>52.960892436985318</v>
      </c>
      <c r="T109" s="3">
        <v>84.857929925004953</v>
      </c>
      <c r="U109" s="3">
        <v>93.10555220958733</v>
      </c>
      <c r="V109" s="3">
        <v>82.611430471590609</v>
      </c>
      <c r="W109" s="3">
        <v>96.499843860950207</v>
      </c>
    </row>
    <row r="110" spans="2:23">
      <c r="B110">
        <v>15.384827466045467</v>
      </c>
      <c r="C110">
        <v>29.005593103376054</v>
      </c>
      <c r="D110">
        <v>46.794884455148861</v>
      </c>
      <c r="E110">
        <v>62.769731058449686</v>
      </c>
      <c r="F110">
        <v>29.265852285657562</v>
      </c>
      <c r="G110">
        <v>28.55038860274356</v>
      </c>
      <c r="H110">
        <v>44.9029338177969</v>
      </c>
      <c r="I110">
        <v>62.432893437985157</v>
      </c>
      <c r="J110">
        <v>14.957962614413194</v>
      </c>
      <c r="K110">
        <v>38.203248647972579</v>
      </c>
      <c r="L110">
        <v>64.425722234305553</v>
      </c>
      <c r="M110">
        <v>86.368621513213583</v>
      </c>
      <c r="N110">
        <v>46.127091471998774</v>
      </c>
      <c r="O110">
        <v>62.16104111895875</v>
      </c>
      <c r="P110">
        <v>95.181751396027707</v>
      </c>
      <c r="Q110">
        <v>82.17180067837262</v>
      </c>
      <c r="R110">
        <v>69.494330026117893</v>
      </c>
      <c r="S110">
        <v>79.738503404814736</v>
      </c>
      <c r="T110">
        <v>90.975450617123073</v>
      </c>
      <c r="U110">
        <v>104.78203001348609</v>
      </c>
      <c r="V110">
        <v>85.504147684790212</v>
      </c>
      <c r="W110">
        <v>104.89278468717491</v>
      </c>
    </row>
    <row r="111" spans="2:23" s="5" customFormat="1">
      <c r="B111" s="5">
        <f>AVERAGE(B108:B110)</f>
        <v>9.3013871387559419</v>
      </c>
      <c r="C111" s="5">
        <f t="shared" ref="C111" si="310">AVERAGE(C108:C110)</f>
        <v>35.282493309481218</v>
      </c>
      <c r="D111" s="5">
        <f t="shared" ref="D111" si="311">AVERAGE(D108:D110)</f>
        <v>49.353800715426701</v>
      </c>
      <c r="E111" s="5">
        <f t="shared" ref="E111" si="312">AVERAGE(E108:E110)</f>
        <v>62.074162321747963</v>
      </c>
      <c r="F111" s="5">
        <f t="shared" ref="F111" si="313">AVERAGE(F108:F110)</f>
        <v>17.285595786236374</v>
      </c>
      <c r="G111" s="5">
        <f t="shared" ref="G111" si="314">AVERAGE(G108:G110)</f>
        <v>32.087127303262719</v>
      </c>
      <c r="H111" s="5">
        <f t="shared" ref="H111" si="315">AVERAGE(H108:H110)</f>
        <v>41.885858055012363</v>
      </c>
      <c r="I111" s="5">
        <f t="shared" ref="I111" si="316">AVERAGE(I108:I110)</f>
        <v>54.538947602482374</v>
      </c>
      <c r="J111" s="5">
        <f t="shared" ref="J111" si="317">AVERAGE(J108:J110)</f>
        <v>13.020109114183803</v>
      </c>
      <c r="K111" s="5">
        <f t="shared" ref="K111" si="318">AVERAGE(K108:K110)</f>
        <v>31.472538847462435</v>
      </c>
      <c r="L111" s="5">
        <f t="shared" ref="L111" si="319">AVERAGE(L108:L110)</f>
        <v>50.081527656659837</v>
      </c>
      <c r="M111" s="5">
        <f t="shared" ref="M111" si="320">AVERAGE(M108:M110)</f>
        <v>66.207105957507125</v>
      </c>
      <c r="N111" s="5">
        <f t="shared" ref="N111" si="321">AVERAGE(N108:N110)</f>
        <v>37.702475829937264</v>
      </c>
      <c r="O111" s="5">
        <f t="shared" ref="O111" si="322">AVERAGE(O108:O110)</f>
        <v>56.773338291251775</v>
      </c>
      <c r="P111" s="5">
        <f t="shared" ref="P111" si="323">AVERAGE(P108:P110)</f>
        <v>79.04739615502568</v>
      </c>
      <c r="Q111" s="5">
        <f t="shared" ref="Q111" si="324">AVERAGE(Q108:Q110)</f>
        <v>78.081783848274696</v>
      </c>
      <c r="R111" s="5">
        <f t="shared" ref="R111" si="325">AVERAGE(R108:R110)</f>
        <v>50.008498466698235</v>
      </c>
      <c r="S111" s="5">
        <f t="shared" ref="S111" si="326">AVERAGE(S108:S110)</f>
        <v>67.826470316195881</v>
      </c>
      <c r="T111" s="5">
        <f t="shared" ref="T111" si="327">AVERAGE(T108:T110)</f>
        <v>90.69785788941617</v>
      </c>
      <c r="U111" s="5">
        <f t="shared" ref="U111" si="328">AVERAGE(U108:U110)</f>
        <v>101.48582348222597</v>
      </c>
      <c r="V111" s="5">
        <f t="shared" ref="V111" si="329">AVERAGE(V108:V110)</f>
        <v>85.567765195672607</v>
      </c>
      <c r="W111" s="5">
        <f t="shared" ref="W111" si="330">AVERAGE(W108:W110)</f>
        <v>101.8791398605308</v>
      </c>
    </row>
    <row r="112" spans="2:23">
      <c r="B112">
        <f t="shared" ref="B112:W112" si="331">STDEVA(B108:B110)</f>
        <v>5.9946686006814733</v>
      </c>
      <c r="C112">
        <f t="shared" si="331"/>
        <v>5.4684849445423067</v>
      </c>
      <c r="D112">
        <f t="shared" si="331"/>
        <v>2.778577759039941</v>
      </c>
      <c r="E112">
        <f t="shared" si="331"/>
        <v>2.5436375387690426</v>
      </c>
      <c r="F112">
        <f t="shared" si="331"/>
        <v>11.723133053085533</v>
      </c>
      <c r="G112">
        <f t="shared" si="331"/>
        <v>4.2813878142662114</v>
      </c>
      <c r="H112">
        <f t="shared" si="331"/>
        <v>3.8690220581345627</v>
      </c>
      <c r="I112">
        <f t="shared" si="331"/>
        <v>6.8364521870544799</v>
      </c>
      <c r="J112">
        <f t="shared" si="331"/>
        <v>9.6245884543900786</v>
      </c>
      <c r="K112">
        <f t="shared" si="331"/>
        <v>5.8576262395040768</v>
      </c>
      <c r="L112">
        <f t="shared" si="331"/>
        <v>12.835425283241527</v>
      </c>
      <c r="M112">
        <f t="shared" si="331"/>
        <v>17.862496411454106</v>
      </c>
      <c r="N112">
        <f t="shared" si="331"/>
        <v>7.3743840425052669</v>
      </c>
      <c r="O112">
        <f t="shared" si="331"/>
        <v>7.5172407997711987</v>
      </c>
      <c r="P112">
        <f t="shared" si="331"/>
        <v>14.395564296863951</v>
      </c>
      <c r="Q112">
        <f t="shared" si="331"/>
        <v>3.629878581272834</v>
      </c>
      <c r="R112">
        <f t="shared" si="331"/>
        <v>17.414240719432577</v>
      </c>
      <c r="S112">
        <f t="shared" si="331"/>
        <v>13.63094576354217</v>
      </c>
      <c r="T112">
        <f t="shared" si="331"/>
        <v>5.7061979302102142</v>
      </c>
      <c r="U112">
        <f t="shared" si="331"/>
        <v>7.3123743884685748</v>
      </c>
      <c r="V112">
        <f t="shared" si="331"/>
        <v>2.9886513421583825</v>
      </c>
      <c r="W112">
        <f t="shared" si="331"/>
        <v>4.6698600655843059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112"/>
  <sheetViews>
    <sheetView topLeftCell="A70" workbookViewId="0">
      <selection activeCell="D111" sqref="D111"/>
    </sheetView>
  </sheetViews>
  <sheetFormatPr baseColWidth="10" defaultRowHeight="15" x14ac:dyDescent="0"/>
  <sheetData>
    <row r="2" spans="2:23">
      <c r="B2" s="3" t="s">
        <v>687</v>
      </c>
      <c r="C2" s="3" t="s">
        <v>688</v>
      </c>
      <c r="D2" s="3" t="s">
        <v>689</v>
      </c>
      <c r="E2" s="3" t="s">
        <v>690</v>
      </c>
      <c r="F2" s="3" t="s">
        <v>691</v>
      </c>
      <c r="G2" s="3" t="s">
        <v>692</v>
      </c>
      <c r="H2" s="3" t="s">
        <v>693</v>
      </c>
      <c r="I2" s="3" t="s">
        <v>694</v>
      </c>
      <c r="J2" s="3" t="s">
        <v>695</v>
      </c>
      <c r="K2" s="3" t="s">
        <v>696</v>
      </c>
      <c r="L2" s="3" t="s">
        <v>697</v>
      </c>
      <c r="M2" s="3" t="s">
        <v>698</v>
      </c>
      <c r="N2" s="3" t="s">
        <v>699</v>
      </c>
      <c r="O2" s="3" t="s">
        <v>700</v>
      </c>
      <c r="P2" s="3" t="s">
        <v>701</v>
      </c>
      <c r="Q2" s="3" t="s">
        <v>702</v>
      </c>
      <c r="R2" s="3" t="s">
        <v>703</v>
      </c>
      <c r="S2" s="3" t="s">
        <v>704</v>
      </c>
      <c r="T2" s="3" t="s">
        <v>705</v>
      </c>
      <c r="U2" s="3" t="s">
        <v>706</v>
      </c>
      <c r="V2" s="3" t="s">
        <v>707</v>
      </c>
      <c r="W2" s="3"/>
    </row>
    <row r="3" spans="2:23">
      <c r="B3" s="3">
        <v>41.627677226506385</v>
      </c>
      <c r="C3" s="3">
        <v>33.250202382489661</v>
      </c>
      <c r="D3" s="3">
        <v>35.663286249239803</v>
      </c>
      <c r="E3" s="3">
        <v>61.437211695635042</v>
      </c>
      <c r="F3" s="3">
        <v>30.395827938281389</v>
      </c>
      <c r="G3" s="3">
        <v>29.543965246070414</v>
      </c>
      <c r="H3" s="3">
        <v>49.70869850550438</v>
      </c>
      <c r="I3" s="3">
        <v>61.877044874415333</v>
      </c>
      <c r="J3" s="3">
        <v>21.625974812940857</v>
      </c>
      <c r="K3" s="3">
        <v>25.31822173081672</v>
      </c>
      <c r="L3" s="3">
        <v>61.951175601839445</v>
      </c>
      <c r="M3" s="3">
        <v>80.600339228240728</v>
      </c>
      <c r="N3" s="3">
        <v>46.864607969876438</v>
      </c>
      <c r="O3" s="3">
        <v>53.57169170317411</v>
      </c>
      <c r="P3" s="3">
        <v>81.986991892100917</v>
      </c>
      <c r="Q3" s="3">
        <v>83.817552144620734</v>
      </c>
      <c r="R3" s="3">
        <v>64.921121019697281</v>
      </c>
      <c r="S3" s="3">
        <v>76.422761511086776</v>
      </c>
      <c r="T3" s="3">
        <v>72.628401696248119</v>
      </c>
      <c r="U3" s="3">
        <v>97.629284672710796</v>
      </c>
      <c r="V3" s="3">
        <v>79.236359998929913</v>
      </c>
      <c r="W3" s="3">
        <v>104.08214394998268</v>
      </c>
    </row>
    <row r="4" spans="2:23">
      <c r="B4">
        <v>21.6068751798656</v>
      </c>
      <c r="C4">
        <v>18.611896273979074</v>
      </c>
      <c r="D4">
        <v>33.989154219825117</v>
      </c>
      <c r="E4">
        <v>42.488476596235238</v>
      </c>
      <c r="F4">
        <v>21.72951336764968</v>
      </c>
      <c r="G4">
        <v>19.150866777577001</v>
      </c>
      <c r="H4">
        <v>45.947739820165282</v>
      </c>
      <c r="I4">
        <v>65.34296640440725</v>
      </c>
      <c r="J4">
        <v>22.341603905903153</v>
      </c>
      <c r="K4">
        <v>47.99708684819813</v>
      </c>
      <c r="L4">
        <v>76.751909423487191</v>
      </c>
      <c r="M4">
        <v>86.163056858404033</v>
      </c>
      <c r="N4">
        <v>65.687481362513651</v>
      </c>
      <c r="O4">
        <v>70.358707802540494</v>
      </c>
      <c r="P4">
        <v>77.587266610087511</v>
      </c>
      <c r="Q4">
        <v>100.91714468189883</v>
      </c>
      <c r="R4">
        <v>66.483159913365071</v>
      </c>
      <c r="S4">
        <v>87.637461331222283</v>
      </c>
      <c r="T4">
        <v>83.948782476701268</v>
      </c>
      <c r="U4">
        <v>107.41187623987788</v>
      </c>
      <c r="V4">
        <v>82.155276954632555</v>
      </c>
      <c r="W4">
        <v>102.99959197117738</v>
      </c>
    </row>
    <row r="5" spans="2:23">
      <c r="B5">
        <v>20.322502292314631</v>
      </c>
      <c r="C5">
        <v>23.964816837103864</v>
      </c>
      <c r="D5">
        <v>24.177769565475405</v>
      </c>
      <c r="E5">
        <v>42.064596154421032</v>
      </c>
      <c r="F5">
        <v>25.5444230050439</v>
      </c>
      <c r="G5">
        <v>25.854074076522675</v>
      </c>
      <c r="H5">
        <v>38.165968047724306</v>
      </c>
      <c r="I5">
        <v>47.565843501295454</v>
      </c>
      <c r="J5">
        <v>21.550933901484552</v>
      </c>
      <c r="K5">
        <v>28.778055635242684</v>
      </c>
      <c r="L5">
        <v>40.732158805542859</v>
      </c>
      <c r="M5">
        <v>74.893712596312156</v>
      </c>
      <c r="N5">
        <v>66.375895982541465</v>
      </c>
      <c r="O5">
        <v>66.32019985575532</v>
      </c>
      <c r="P5">
        <v>89.407165752465417</v>
      </c>
      <c r="Q5">
        <v>99.965018982827942</v>
      </c>
      <c r="R5">
        <v>68.215730911892308</v>
      </c>
      <c r="S5">
        <v>84.295485857750251</v>
      </c>
      <c r="T5">
        <v>88.689773773804376</v>
      </c>
      <c r="U5">
        <v>103.07421117160362</v>
      </c>
      <c r="V5">
        <v>98.776918724001561</v>
      </c>
      <c r="W5">
        <v>99.133623001890342</v>
      </c>
    </row>
    <row r="6" spans="2:23" s="5" customFormat="1">
      <c r="B6" s="5">
        <f>AVERAGE(B3:B5)</f>
        <v>27.852351566228872</v>
      </c>
      <c r="C6" s="5">
        <f t="shared" ref="C6:W6" si="0">AVERAGE(C3:C5)</f>
        <v>25.275638497857532</v>
      </c>
      <c r="D6" s="5">
        <f t="shared" si="0"/>
        <v>31.276736678180104</v>
      </c>
      <c r="E6" s="5">
        <f t="shared" si="0"/>
        <v>48.663428148763764</v>
      </c>
      <c r="F6" s="5">
        <f t="shared" si="0"/>
        <v>25.889921436991656</v>
      </c>
      <c r="G6" s="5">
        <f t="shared" si="0"/>
        <v>24.849635366723362</v>
      </c>
      <c r="H6" s="5">
        <f t="shared" si="0"/>
        <v>44.607468791131318</v>
      </c>
      <c r="I6" s="5">
        <f t="shared" si="0"/>
        <v>58.261951593372679</v>
      </c>
      <c r="J6" s="5">
        <f t="shared" si="0"/>
        <v>21.839504206776187</v>
      </c>
      <c r="K6" s="5">
        <f t="shared" si="0"/>
        <v>34.031121404752511</v>
      </c>
      <c r="L6" s="5">
        <f t="shared" si="0"/>
        <v>59.811747943623168</v>
      </c>
      <c r="M6" s="5">
        <f t="shared" si="0"/>
        <v>80.552369560985639</v>
      </c>
      <c r="N6" s="5">
        <f t="shared" si="0"/>
        <v>59.642661771643851</v>
      </c>
      <c r="O6" s="5">
        <f t="shared" si="0"/>
        <v>63.41686645382331</v>
      </c>
      <c r="P6" s="5">
        <f t="shared" si="0"/>
        <v>82.99380808488462</v>
      </c>
      <c r="Q6" s="5">
        <f t="shared" si="0"/>
        <v>94.899905269782494</v>
      </c>
      <c r="R6" s="5">
        <f t="shared" si="0"/>
        <v>66.540003948318216</v>
      </c>
      <c r="S6" s="5">
        <f t="shared" si="0"/>
        <v>82.785236233353103</v>
      </c>
      <c r="T6" s="5">
        <f t="shared" si="0"/>
        <v>81.755652648917916</v>
      </c>
      <c r="U6" s="5">
        <f t="shared" si="0"/>
        <v>102.70512402806411</v>
      </c>
      <c r="V6" s="5">
        <f t="shared" si="0"/>
        <v>86.722851892521348</v>
      </c>
      <c r="W6" s="5">
        <f t="shared" si="0"/>
        <v>102.07178630768347</v>
      </c>
    </row>
    <row r="7" spans="2:23">
      <c r="B7">
        <f t="shared" ref="B7:W7" si="1">STDEVA(B3:B5)</f>
        <v>11.94705408096884</v>
      </c>
      <c r="C7">
        <f t="shared" si="1"/>
        <v>7.4066653428746418</v>
      </c>
      <c r="D7">
        <f t="shared" si="1"/>
        <v>6.2046095818693949</v>
      </c>
      <c r="E7">
        <f t="shared" si="1"/>
        <v>11.064451104052948</v>
      </c>
      <c r="F7">
        <f t="shared" si="1"/>
        <v>4.343475444174226</v>
      </c>
      <c r="G7">
        <f t="shared" si="1"/>
        <v>5.2688515622721468</v>
      </c>
      <c r="H7">
        <f t="shared" si="1"/>
        <v>5.8869263141890755</v>
      </c>
      <c r="I7">
        <f t="shared" si="1"/>
        <v>9.4238102300007114</v>
      </c>
      <c r="J7">
        <f t="shared" si="1"/>
        <v>0.43644686445842434</v>
      </c>
      <c r="K7">
        <f t="shared" si="1"/>
        <v>12.21796856016547</v>
      </c>
      <c r="L7">
        <f t="shared" si="1"/>
        <v>18.104929485454523</v>
      </c>
      <c r="M7">
        <f t="shared" si="1"/>
        <v>5.6348252715694924</v>
      </c>
      <c r="N7">
        <f t="shared" si="1"/>
        <v>11.071471125957636</v>
      </c>
      <c r="O7">
        <f t="shared" si="1"/>
        <v>8.7620195167652621</v>
      </c>
      <c r="P7">
        <f t="shared" si="1"/>
        <v>5.9739235907847936</v>
      </c>
      <c r="Q7">
        <f t="shared" si="1"/>
        <v>9.6093989890000362</v>
      </c>
      <c r="R7">
        <f t="shared" si="1"/>
        <v>1.6480403571119389</v>
      </c>
      <c r="S7">
        <f t="shared" si="1"/>
        <v>5.7578653561828483</v>
      </c>
      <c r="T7">
        <f t="shared" si="1"/>
        <v>8.2522289161511218</v>
      </c>
      <c r="U7">
        <f t="shared" si="1"/>
        <v>4.9017286167378522</v>
      </c>
      <c r="V7">
        <f t="shared" si="1"/>
        <v>10.540655313210642</v>
      </c>
      <c r="W7">
        <f t="shared" si="1"/>
        <v>2.6014577462137853</v>
      </c>
    </row>
    <row r="9" spans="2:23">
      <c r="B9" s="3" t="s">
        <v>708</v>
      </c>
      <c r="C9" s="3" t="s">
        <v>709</v>
      </c>
      <c r="D9" s="3" t="s">
        <v>710</v>
      </c>
      <c r="E9" s="3" t="s">
        <v>711</v>
      </c>
      <c r="F9" s="3" t="s">
        <v>712</v>
      </c>
      <c r="G9" s="3" t="s">
        <v>713</v>
      </c>
      <c r="H9" s="3" t="s">
        <v>714</v>
      </c>
      <c r="I9" s="3" t="s">
        <v>715</v>
      </c>
      <c r="J9" s="3" t="s">
        <v>716</v>
      </c>
      <c r="K9" s="3" t="s">
        <v>717</v>
      </c>
      <c r="L9" s="3" t="s">
        <v>718</v>
      </c>
      <c r="M9" s="3" t="s">
        <v>719</v>
      </c>
      <c r="N9" s="4" t="s">
        <v>720</v>
      </c>
      <c r="O9" s="3" t="s">
        <v>721</v>
      </c>
      <c r="P9" s="3" t="s">
        <v>722</v>
      </c>
      <c r="Q9" s="3" t="s">
        <v>723</v>
      </c>
      <c r="R9" s="3" t="s">
        <v>724</v>
      </c>
      <c r="S9" s="3" t="s">
        <v>725</v>
      </c>
      <c r="T9" s="3" t="s">
        <v>726</v>
      </c>
      <c r="U9" s="3" t="s">
        <v>727</v>
      </c>
      <c r="V9" s="3" t="s">
        <v>728</v>
      </c>
      <c r="W9" s="3" t="s">
        <v>42</v>
      </c>
    </row>
    <row r="10" spans="2:23">
      <c r="B10" s="3">
        <v>2.5040581978735559</v>
      </c>
      <c r="C10" s="3">
        <v>7.5012045050564584</v>
      </c>
      <c r="D10" s="3">
        <v>32.159179983230239</v>
      </c>
      <c r="E10" s="3">
        <v>52.564865687092144</v>
      </c>
      <c r="F10" s="3">
        <v>-2.4480588695490884</v>
      </c>
      <c r="G10" s="3">
        <v>14.851736173243339</v>
      </c>
      <c r="H10" s="3">
        <v>20.720448213923493</v>
      </c>
      <c r="I10" s="3">
        <v>61.787613073573745</v>
      </c>
      <c r="J10" s="3">
        <v>-0.77074105816751504</v>
      </c>
      <c r="K10" s="3">
        <v>21.928445606137561</v>
      </c>
      <c r="L10" s="3">
        <v>19.744769473018863</v>
      </c>
      <c r="M10" s="3">
        <v>77.82849372038369</v>
      </c>
      <c r="N10" s="3">
        <v>-0.4732923331334668</v>
      </c>
      <c r="O10" s="3">
        <v>41.117881845974793</v>
      </c>
      <c r="P10" s="3">
        <v>31.03361826126601</v>
      </c>
      <c r="Q10" s="3">
        <v>77.041693915928079</v>
      </c>
      <c r="R10" s="3">
        <v>24.224265003335358</v>
      </c>
      <c r="S10" s="3">
        <v>27.46615971398413</v>
      </c>
      <c r="T10" s="3">
        <v>45.738985450414255</v>
      </c>
      <c r="U10" s="3">
        <v>80.139507781736938</v>
      </c>
      <c r="V10" s="3">
        <v>72.010696319409831</v>
      </c>
      <c r="W10" s="3">
        <v>99.769872606750624</v>
      </c>
    </row>
    <row r="11" spans="2:23">
      <c r="B11">
        <v>0.97814220669686924</v>
      </c>
      <c r="C11">
        <v>15.440695772404231</v>
      </c>
      <c r="D11">
        <v>24.677116006941606</v>
      </c>
      <c r="E11">
        <v>49.196066929731089</v>
      </c>
      <c r="F11">
        <v>23.068958623553375</v>
      </c>
      <c r="G11">
        <v>23.306544449758871</v>
      </c>
      <c r="H11">
        <v>26.222354676446084</v>
      </c>
      <c r="I11">
        <v>61.142828127826078</v>
      </c>
      <c r="J11">
        <v>2.3289074022665566</v>
      </c>
      <c r="K11">
        <v>22.433993179884805</v>
      </c>
      <c r="L11">
        <v>49.009821171543344</v>
      </c>
      <c r="M11">
        <v>84.548790744123082</v>
      </c>
      <c r="N11">
        <v>34.583822109232329</v>
      </c>
      <c r="O11">
        <v>47.098829376801874</v>
      </c>
      <c r="P11">
        <v>60.879127409555821</v>
      </c>
      <c r="Q11">
        <v>85.867859816215528</v>
      </c>
      <c r="R11">
        <v>36.263314732673152</v>
      </c>
      <c r="S11">
        <v>55.350273727301769</v>
      </c>
      <c r="T11">
        <v>71.454609643833365</v>
      </c>
      <c r="U11">
        <v>84.887590369798886</v>
      </c>
      <c r="V11">
        <v>82.458304355128192</v>
      </c>
      <c r="W11">
        <v>102.06303571233811</v>
      </c>
    </row>
    <row r="12" spans="2:23">
      <c r="B12">
        <v>8.7397549534120493</v>
      </c>
      <c r="C12">
        <v>4.7164760180838732</v>
      </c>
      <c r="D12">
        <v>26.010289741133068</v>
      </c>
      <c r="E12">
        <v>45.195402680443685</v>
      </c>
      <c r="F12">
        <v>6.965760172751545</v>
      </c>
      <c r="G12">
        <v>19.676286546904695</v>
      </c>
      <c r="H12">
        <v>30.084584747136329</v>
      </c>
      <c r="I12">
        <v>58.139053829962087</v>
      </c>
      <c r="J12">
        <v>8.5878990067509573</v>
      </c>
      <c r="K12">
        <v>26.77223251388396</v>
      </c>
      <c r="L12">
        <v>37.485426978947487</v>
      </c>
      <c r="M12">
        <v>90.650242759622984</v>
      </c>
      <c r="N12">
        <v>32.114125601616067</v>
      </c>
      <c r="O12">
        <v>62.479647146006876</v>
      </c>
      <c r="P12">
        <v>68.27399026968331</v>
      </c>
      <c r="Q12">
        <v>97.780158825752281</v>
      </c>
      <c r="R12">
        <v>54.665127575035875</v>
      </c>
      <c r="S12">
        <v>60.147891354023741</v>
      </c>
      <c r="T12">
        <v>72.67364768302555</v>
      </c>
      <c r="U12">
        <v>102.98402008615362</v>
      </c>
      <c r="V12">
        <v>90.557244131209757</v>
      </c>
      <c r="W12">
        <v>101.78748750887137</v>
      </c>
    </row>
    <row r="13" spans="2:23" s="5" customFormat="1">
      <c r="B13" s="5">
        <f>AVERAGE(B10:B12)</f>
        <v>4.0739851193274914</v>
      </c>
      <c r="C13" s="5">
        <f t="shared" ref="C13:W13" si="2">AVERAGE(C10:C12)</f>
        <v>9.2194587651815212</v>
      </c>
      <c r="D13" s="5">
        <f t="shared" si="2"/>
        <v>27.615528577101639</v>
      </c>
      <c r="E13" s="5">
        <f t="shared" si="2"/>
        <v>48.98544509908897</v>
      </c>
      <c r="F13" s="5">
        <f t="shared" si="2"/>
        <v>9.1955533089186101</v>
      </c>
      <c r="G13" s="5">
        <f t="shared" si="2"/>
        <v>19.278189056635636</v>
      </c>
      <c r="H13" s="5">
        <f t="shared" si="2"/>
        <v>25.675795879168636</v>
      </c>
      <c r="I13" s="5">
        <f t="shared" si="2"/>
        <v>60.356498343787301</v>
      </c>
      <c r="J13" s="5">
        <f t="shared" si="2"/>
        <v>3.3820217836166662</v>
      </c>
      <c r="K13" s="5">
        <f t="shared" si="2"/>
        <v>23.711557099968775</v>
      </c>
      <c r="L13" s="5">
        <f t="shared" si="2"/>
        <v>35.413339207836565</v>
      </c>
      <c r="M13" s="5">
        <f t="shared" si="2"/>
        <v>84.342509074709923</v>
      </c>
      <c r="N13" s="5">
        <f t="shared" si="2"/>
        <v>22.074885125904974</v>
      </c>
      <c r="O13" s="5">
        <f t="shared" si="2"/>
        <v>50.232119456261181</v>
      </c>
      <c r="P13" s="5">
        <f t="shared" si="2"/>
        <v>53.395578646835048</v>
      </c>
      <c r="Q13" s="5">
        <f t="shared" si="2"/>
        <v>86.896570852631953</v>
      </c>
      <c r="R13" s="5">
        <f t="shared" si="2"/>
        <v>38.384235770348134</v>
      </c>
      <c r="S13" s="5">
        <f t="shared" si="2"/>
        <v>47.654774931769879</v>
      </c>
      <c r="T13" s="5">
        <f t="shared" si="2"/>
        <v>63.28908092575773</v>
      </c>
      <c r="U13" s="5">
        <f t="shared" si="2"/>
        <v>89.337039412563158</v>
      </c>
      <c r="V13" s="5">
        <f t="shared" si="2"/>
        <v>81.675414935249265</v>
      </c>
      <c r="W13" s="5">
        <f t="shared" si="2"/>
        <v>101.20679860932005</v>
      </c>
    </row>
    <row r="14" spans="2:23">
      <c r="B14">
        <f t="shared" ref="B14:W14" si="3">STDEVA(B10:B12)</f>
        <v>4.1120750250356899</v>
      </c>
      <c r="C14">
        <f t="shared" si="3"/>
        <v>5.564757012805428</v>
      </c>
      <c r="D14">
        <f t="shared" si="3"/>
        <v>3.9909790937431899</v>
      </c>
      <c r="E14">
        <f t="shared" si="3"/>
        <v>3.6892434750565481</v>
      </c>
      <c r="F14">
        <f t="shared" si="3"/>
        <v>12.903818369319898</v>
      </c>
      <c r="G14">
        <f t="shared" si="3"/>
        <v>4.2414392553681299</v>
      </c>
      <c r="H14">
        <f t="shared" si="3"/>
        <v>4.7059332913168097</v>
      </c>
      <c r="I14">
        <f t="shared" si="3"/>
        <v>1.9472370260155458</v>
      </c>
      <c r="J14">
        <f t="shared" si="3"/>
        <v>4.7673707000116039</v>
      </c>
      <c r="K14">
        <f t="shared" si="3"/>
        <v>2.6626481328442737</v>
      </c>
      <c r="L14">
        <f t="shared" si="3"/>
        <v>14.742149555872736</v>
      </c>
      <c r="M14">
        <f t="shared" si="3"/>
        <v>6.41336309604098</v>
      </c>
      <c r="N14">
        <f t="shared" si="3"/>
        <v>19.566299605524552</v>
      </c>
      <c r="O14">
        <f t="shared" si="3"/>
        <v>11.020180770973882</v>
      </c>
      <c r="P14">
        <f t="shared" si="3"/>
        <v>19.715830020426274</v>
      </c>
      <c r="Q14">
        <f t="shared" si="3"/>
        <v>10.407433233095285</v>
      </c>
      <c r="R14">
        <f t="shared" si="3"/>
        <v>15.330859664850109</v>
      </c>
      <c r="S14">
        <f t="shared" si="3"/>
        <v>17.647646359555043</v>
      </c>
      <c r="T14">
        <f t="shared" si="3"/>
        <v>15.211045389140807</v>
      </c>
      <c r="U14">
        <f t="shared" si="3"/>
        <v>12.054714148198522</v>
      </c>
      <c r="V14">
        <f t="shared" si="3"/>
        <v>9.2980264474061336</v>
      </c>
      <c r="W14">
        <f t="shared" si="3"/>
        <v>1.2520179534469582</v>
      </c>
    </row>
    <row r="15" spans="2:23"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4"/>
      <c r="O15" s="3"/>
      <c r="P15" s="3"/>
      <c r="Q15" s="3"/>
      <c r="R15" s="3"/>
      <c r="S15" s="3"/>
      <c r="T15" s="3"/>
      <c r="U15" s="3"/>
      <c r="V15" s="3"/>
      <c r="W15" s="3"/>
    </row>
    <row r="16" spans="2:23">
      <c r="B16" s="3" t="s">
        <v>729</v>
      </c>
      <c r="C16" s="3" t="s">
        <v>730</v>
      </c>
      <c r="D16" s="3" t="s">
        <v>731</v>
      </c>
      <c r="E16" s="3" t="s">
        <v>732</v>
      </c>
      <c r="F16" s="3" t="s">
        <v>733</v>
      </c>
      <c r="G16" s="3" t="s">
        <v>734</v>
      </c>
      <c r="H16" s="3" t="s">
        <v>735</v>
      </c>
      <c r="I16" s="3" t="s">
        <v>736</v>
      </c>
      <c r="J16" s="3" t="s">
        <v>737</v>
      </c>
      <c r="K16" s="3" t="s">
        <v>738</v>
      </c>
      <c r="L16" s="3" t="s">
        <v>739</v>
      </c>
      <c r="M16" s="3" t="s">
        <v>740</v>
      </c>
      <c r="N16" s="3" t="s">
        <v>741</v>
      </c>
      <c r="O16" s="3" t="s">
        <v>742</v>
      </c>
      <c r="P16" s="3" t="s">
        <v>743</v>
      </c>
      <c r="Q16" s="3" t="s">
        <v>744</v>
      </c>
      <c r="R16" s="3" t="s">
        <v>745</v>
      </c>
      <c r="S16" s="3" t="s">
        <v>746</v>
      </c>
      <c r="T16" s="3" t="s">
        <v>747</v>
      </c>
      <c r="U16" s="3" t="s">
        <v>748</v>
      </c>
      <c r="V16" s="3" t="s">
        <v>749</v>
      </c>
      <c r="W16" s="3" t="s">
        <v>64</v>
      </c>
    </row>
    <row r="17" spans="2:23">
      <c r="B17" s="3">
        <v>7.9306412998526268</v>
      </c>
      <c r="C17" s="3">
        <v>27.823667016448852</v>
      </c>
      <c r="D17" s="3">
        <v>27.368361784700902</v>
      </c>
      <c r="E17" s="3">
        <v>41.317684397540276</v>
      </c>
      <c r="F17" s="3">
        <v>13.486088650037347</v>
      </c>
      <c r="G17" s="3">
        <v>9.9264389367590198</v>
      </c>
      <c r="H17" s="3">
        <v>25.64699135238822</v>
      </c>
      <c r="I17" s="3">
        <v>57.12603022404231</v>
      </c>
      <c r="J17" s="3">
        <v>-2.0529077427434852</v>
      </c>
      <c r="K17" s="3">
        <v>15.222336691941551</v>
      </c>
      <c r="L17" s="3">
        <v>57.72111788689763</v>
      </c>
      <c r="M17" s="3">
        <v>66.294565548588551</v>
      </c>
      <c r="N17" s="3">
        <v>10.671701648298964</v>
      </c>
      <c r="O17" s="3">
        <v>18.791629324069568</v>
      </c>
      <c r="P17" s="3">
        <v>55.055776287879397</v>
      </c>
      <c r="Q17" s="3">
        <v>66.426517032153427</v>
      </c>
      <c r="R17" s="3">
        <v>30.339760496122743</v>
      </c>
      <c r="S17" s="3">
        <v>40.349431021270213</v>
      </c>
      <c r="T17" s="3">
        <v>56.906915274903838</v>
      </c>
      <c r="U17" s="3">
        <v>66.130816855675107</v>
      </c>
      <c r="V17" s="3">
        <v>69.709298378364011</v>
      </c>
      <c r="W17" s="3">
        <v>94.65503371276634</v>
      </c>
    </row>
    <row r="18" spans="2:23">
      <c r="B18">
        <v>14.501388469478101</v>
      </c>
      <c r="C18">
        <v>25.092038659064503</v>
      </c>
      <c r="D18">
        <v>38.255361009114694</v>
      </c>
      <c r="E18">
        <v>55.357035610044683</v>
      </c>
      <c r="F18">
        <v>11.368641788414392</v>
      </c>
      <c r="G18">
        <v>8.7001955219499099</v>
      </c>
      <c r="H18">
        <v>38.397189431026078</v>
      </c>
      <c r="I18">
        <v>69.586725242232518</v>
      </c>
      <c r="J18">
        <v>24.201024402033326</v>
      </c>
      <c r="K18">
        <v>23.854645455221142</v>
      </c>
      <c r="L18">
        <v>61.198053336292205</v>
      </c>
      <c r="M18">
        <v>86.126128832917644</v>
      </c>
      <c r="N18">
        <v>44.585506689723893</v>
      </c>
      <c r="O18">
        <v>52.152660104773204</v>
      </c>
      <c r="P18">
        <v>81.615307640771732</v>
      </c>
      <c r="Q18">
        <v>84.045617053721116</v>
      </c>
      <c r="R18">
        <v>42.041076055856408</v>
      </c>
      <c r="S18">
        <v>60.684519625281993</v>
      </c>
      <c r="T18">
        <v>79.336937121577606</v>
      </c>
      <c r="U18">
        <v>89.778166816204802</v>
      </c>
      <c r="V18">
        <v>92.064162954455767</v>
      </c>
      <c r="W18">
        <v>104.55368393927236</v>
      </c>
    </row>
    <row r="19" spans="2:23">
      <c r="B19">
        <v>6.5284449563311444</v>
      </c>
      <c r="C19">
        <v>21.832665187348788</v>
      </c>
      <c r="D19">
        <v>33.598391307080966</v>
      </c>
      <c r="E19">
        <v>45.49996683449266</v>
      </c>
      <c r="F19">
        <v>14.409181926546017</v>
      </c>
      <c r="G19">
        <v>25.290944097834728</v>
      </c>
      <c r="H19">
        <v>44.670421849646715</v>
      </c>
      <c r="I19">
        <v>61.379731633825742</v>
      </c>
      <c r="J19">
        <v>9.58305953357989</v>
      </c>
      <c r="K19">
        <v>18.315147445687124</v>
      </c>
      <c r="L19">
        <v>62.881026294203011</v>
      </c>
      <c r="M19">
        <v>82.805580363787996</v>
      </c>
      <c r="N19">
        <v>41.698904594816611</v>
      </c>
      <c r="O19">
        <v>54.381596900437465</v>
      </c>
      <c r="P19">
        <v>94.058375296878609</v>
      </c>
      <c r="Q19">
        <v>94.102824159790558</v>
      </c>
      <c r="R19">
        <v>50.136027875568665</v>
      </c>
      <c r="S19">
        <v>70.781628152697579</v>
      </c>
      <c r="T19">
        <v>99.560229399685028</v>
      </c>
      <c r="U19">
        <v>101.00918491944191</v>
      </c>
      <c r="V19">
        <v>96.270025141726975</v>
      </c>
      <c r="W19">
        <v>114.53093887713138</v>
      </c>
    </row>
    <row r="20" spans="2:23" s="5" customFormat="1">
      <c r="B20" s="5">
        <f>AVERAGE(B17:B19)</f>
        <v>9.6534915752206256</v>
      </c>
      <c r="C20" s="5">
        <f t="shared" ref="C20:W20" si="4">AVERAGE(C17:C19)</f>
        <v>24.91612362095405</v>
      </c>
      <c r="D20" s="5">
        <f t="shared" si="4"/>
        <v>33.074038033632185</v>
      </c>
      <c r="E20" s="5">
        <f t="shared" si="4"/>
        <v>47.39156228069254</v>
      </c>
      <c r="F20" s="5">
        <f t="shared" si="4"/>
        <v>13.087970788332585</v>
      </c>
      <c r="G20" s="5">
        <f t="shared" si="4"/>
        <v>14.639192852181219</v>
      </c>
      <c r="H20" s="5">
        <f t="shared" si="4"/>
        <v>36.238200877687007</v>
      </c>
      <c r="I20" s="5">
        <f t="shared" si="4"/>
        <v>62.697495700033528</v>
      </c>
      <c r="J20" s="5">
        <f t="shared" si="4"/>
        <v>10.577058730956578</v>
      </c>
      <c r="K20" s="5">
        <f t="shared" si="4"/>
        <v>19.130709864283272</v>
      </c>
      <c r="L20" s="5">
        <f t="shared" si="4"/>
        <v>60.600065839130956</v>
      </c>
      <c r="M20" s="5">
        <f t="shared" si="4"/>
        <v>78.408758248431397</v>
      </c>
      <c r="N20" s="5">
        <f t="shared" si="4"/>
        <v>32.318704310946487</v>
      </c>
      <c r="O20" s="5">
        <f t="shared" si="4"/>
        <v>41.77529544309342</v>
      </c>
      <c r="P20" s="5">
        <f t="shared" si="4"/>
        <v>76.909819741843236</v>
      </c>
      <c r="Q20" s="5">
        <f t="shared" si="4"/>
        <v>81.524986081888358</v>
      </c>
      <c r="R20" s="5">
        <f t="shared" si="4"/>
        <v>40.838954809182603</v>
      </c>
      <c r="S20" s="5">
        <f t="shared" si="4"/>
        <v>57.271859599749924</v>
      </c>
      <c r="T20" s="5">
        <f t="shared" si="4"/>
        <v>78.601360598722152</v>
      </c>
      <c r="U20" s="5">
        <f t="shared" si="4"/>
        <v>85.63938953044061</v>
      </c>
      <c r="V20" s="5">
        <f t="shared" si="4"/>
        <v>86.014495491515575</v>
      </c>
      <c r="W20" s="5">
        <f t="shared" si="4"/>
        <v>104.57988550972335</v>
      </c>
    </row>
    <row r="21" spans="2:23">
      <c r="B21">
        <f t="shared" ref="B21:W21" si="5">STDEVA(B17:B19)</f>
        <v>4.2565381320340236</v>
      </c>
      <c r="C21">
        <f t="shared" si="5"/>
        <v>2.9993724851283696</v>
      </c>
      <c r="D21">
        <f t="shared" si="5"/>
        <v>5.4624076920922713</v>
      </c>
      <c r="E21">
        <f t="shared" si="5"/>
        <v>7.2082900618714589</v>
      </c>
      <c r="F21">
        <f t="shared" si="5"/>
        <v>1.5588760235354349</v>
      </c>
      <c r="G21">
        <f t="shared" si="5"/>
        <v>9.2450403826890586</v>
      </c>
      <c r="H21">
        <f t="shared" si="5"/>
        <v>9.6937428607887544</v>
      </c>
      <c r="I21">
        <f t="shared" si="5"/>
        <v>6.334004001003545</v>
      </c>
      <c r="J21">
        <f t="shared" si="5"/>
        <v>13.155161119078908</v>
      </c>
      <c r="K21">
        <f t="shared" si="5"/>
        <v>4.3735620711404204</v>
      </c>
      <c r="L21">
        <f t="shared" si="5"/>
        <v>2.6314170095247302</v>
      </c>
      <c r="M21">
        <f t="shared" si="5"/>
        <v>10.621758757882565</v>
      </c>
      <c r="N21">
        <f t="shared" si="5"/>
        <v>18.802331268251894</v>
      </c>
      <c r="O21">
        <f t="shared" si="5"/>
        <v>19.935614387644016</v>
      </c>
      <c r="P21">
        <f t="shared" si="5"/>
        <v>19.922522296120494</v>
      </c>
      <c r="Q21">
        <f t="shared" si="5"/>
        <v>14.009271195460194</v>
      </c>
      <c r="R21">
        <f t="shared" si="5"/>
        <v>9.9527318942292045</v>
      </c>
      <c r="S21">
        <f t="shared" si="5"/>
        <v>15.500462634996182</v>
      </c>
      <c r="T21">
        <f t="shared" si="5"/>
        <v>21.336168964285694</v>
      </c>
      <c r="U21">
        <f t="shared" si="5"/>
        <v>17.803714437267416</v>
      </c>
      <c r="V21">
        <f t="shared" si="5"/>
        <v>14.27644594633508</v>
      </c>
      <c r="W21">
        <f t="shared" si="5"/>
        <v>9.9379784874706161</v>
      </c>
    </row>
    <row r="22" spans="2:23"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</row>
    <row r="23" spans="2:23">
      <c r="B23" s="3" t="s">
        <v>750</v>
      </c>
      <c r="C23" s="3" t="s">
        <v>751</v>
      </c>
      <c r="D23" s="3" t="s">
        <v>752</v>
      </c>
      <c r="E23" s="3" t="s">
        <v>753</v>
      </c>
      <c r="F23" s="3" t="s">
        <v>754</v>
      </c>
      <c r="G23" s="3" t="s">
        <v>755</v>
      </c>
      <c r="H23" s="3" t="s">
        <v>756</v>
      </c>
      <c r="I23" s="3" t="s">
        <v>757</v>
      </c>
      <c r="J23" s="3" t="s">
        <v>758</v>
      </c>
      <c r="K23" s="3" t="s">
        <v>759</v>
      </c>
      <c r="L23" s="3" t="s">
        <v>760</v>
      </c>
      <c r="M23" s="3" t="s">
        <v>761</v>
      </c>
      <c r="N23" s="3" t="s">
        <v>762</v>
      </c>
      <c r="O23" s="3" t="s">
        <v>763</v>
      </c>
      <c r="P23" s="3" t="s">
        <v>764</v>
      </c>
      <c r="Q23" s="3" t="s">
        <v>765</v>
      </c>
      <c r="R23" s="3" t="s">
        <v>766</v>
      </c>
      <c r="S23" s="3" t="s">
        <v>767</v>
      </c>
      <c r="T23" s="3" t="s">
        <v>768</v>
      </c>
      <c r="U23" s="3" t="s">
        <v>769</v>
      </c>
      <c r="V23" s="3" t="s">
        <v>770</v>
      </c>
      <c r="W23" s="3" t="s">
        <v>86</v>
      </c>
    </row>
    <row r="24" spans="2:23">
      <c r="B24" s="3">
        <v>20.920980419129588</v>
      </c>
      <c r="C24" s="3">
        <v>29.551868807767889</v>
      </c>
      <c r="D24" s="3">
        <v>17.7735539483614</v>
      </c>
      <c r="E24" s="3">
        <v>41.156789238291971</v>
      </c>
      <c r="F24" s="3">
        <v>-4.1005646127387854</v>
      </c>
      <c r="G24" s="3">
        <v>13.028486792037391</v>
      </c>
      <c r="H24" s="3">
        <v>27.945975461179341</v>
      </c>
      <c r="I24" s="3">
        <v>50.633421356598518</v>
      </c>
      <c r="J24" s="3">
        <v>15.031814946519544</v>
      </c>
      <c r="K24" s="3">
        <v>-6.8862586835683874</v>
      </c>
      <c r="L24" s="3">
        <v>12.329154703641311</v>
      </c>
      <c r="M24" s="3">
        <v>56.044235386494613</v>
      </c>
      <c r="N24" s="3">
        <v>9.8930222552024354</v>
      </c>
      <c r="O24" s="3">
        <v>41.557449432942128</v>
      </c>
      <c r="P24" s="3">
        <v>33.785392857271937</v>
      </c>
      <c r="Q24" s="3">
        <v>63.28773389576218</v>
      </c>
      <c r="R24" s="3">
        <v>19.202037047019424</v>
      </c>
      <c r="S24" s="3">
        <v>35.652262589466979</v>
      </c>
      <c r="T24" s="3">
        <v>48.303021110104417</v>
      </c>
      <c r="U24" s="3">
        <v>69.511112864940273</v>
      </c>
      <c r="V24" s="3">
        <v>63.899536106724241</v>
      </c>
      <c r="W24" s="3">
        <v>97.571179712575557</v>
      </c>
    </row>
    <row r="25" spans="2:23">
      <c r="B25">
        <v>21.778247344087781</v>
      </c>
      <c r="C25">
        <v>23.395837423855099</v>
      </c>
      <c r="D25">
        <v>51.782761108141543</v>
      </c>
      <c r="E25">
        <v>65.534030942021175</v>
      </c>
      <c r="F25">
        <v>7.2718051057580153</v>
      </c>
      <c r="G25">
        <v>24.804757821429508</v>
      </c>
      <c r="H25">
        <v>40.683347344693892</v>
      </c>
      <c r="I25">
        <v>68.807431219021169</v>
      </c>
      <c r="J25">
        <v>21.046218940754827</v>
      </c>
      <c r="K25">
        <v>45.489302606513256</v>
      </c>
      <c r="L25">
        <v>67.486470892668933</v>
      </c>
      <c r="M25">
        <v>86.67270698626298</v>
      </c>
      <c r="N25">
        <v>52.629938132055145</v>
      </c>
      <c r="O25">
        <v>70.23984699440642</v>
      </c>
      <c r="P25">
        <v>67.339040826782409</v>
      </c>
      <c r="Q25">
        <v>73.710449561436292</v>
      </c>
      <c r="R25">
        <v>41.244148273063914</v>
      </c>
      <c r="S25">
        <v>56.783604453755935</v>
      </c>
      <c r="T25">
        <v>62.468972038211113</v>
      </c>
      <c r="U25">
        <v>76.023369099149136</v>
      </c>
      <c r="V25">
        <v>82.693775940771701</v>
      </c>
      <c r="W25">
        <v>103.07333847230873</v>
      </c>
    </row>
    <row r="26" spans="2:23">
      <c r="B26" s="3">
        <v>4.4023381643521997</v>
      </c>
      <c r="C26" s="3">
        <v>29.813113495523357</v>
      </c>
      <c r="D26" s="3">
        <v>34.950318929757444</v>
      </c>
      <c r="E26" s="3">
        <v>66.10215539732981</v>
      </c>
      <c r="F26" s="3">
        <v>41.526303599799419</v>
      </c>
      <c r="G26" s="3">
        <v>35.353813333347169</v>
      </c>
      <c r="H26" s="3">
        <v>34.981678836571682</v>
      </c>
      <c r="I26" s="3">
        <v>60.78119947714471</v>
      </c>
      <c r="J26" s="3">
        <v>32.805445850197025</v>
      </c>
      <c r="K26" s="3">
        <v>25.243686388311577</v>
      </c>
      <c r="L26" s="3">
        <v>33.286653765207326</v>
      </c>
      <c r="M26" s="3">
        <v>79.703284576709351</v>
      </c>
      <c r="N26" s="3">
        <v>57.107330514944245</v>
      </c>
      <c r="O26" s="3">
        <v>77.13263476302555</v>
      </c>
      <c r="P26" s="3">
        <v>72.439552008880057</v>
      </c>
      <c r="Q26" s="3">
        <v>91.975806139918021</v>
      </c>
      <c r="R26" s="3">
        <v>55.760791621228535</v>
      </c>
      <c r="S26" s="3">
        <v>86.828807546502475</v>
      </c>
      <c r="T26" s="3">
        <v>87.134687713646713</v>
      </c>
      <c r="U26" s="3">
        <v>104.42760908083109</v>
      </c>
      <c r="V26" s="3"/>
      <c r="W26" s="3"/>
    </row>
    <row r="27" spans="2:23" s="5" customFormat="1">
      <c r="B27" s="5">
        <f>AVERAGE(B24:B26)</f>
        <v>15.700521975856523</v>
      </c>
      <c r="C27" s="5">
        <f t="shared" ref="C27:W27" si="6">AVERAGE(C24:C26)</f>
        <v>27.58693990904878</v>
      </c>
      <c r="D27" s="5">
        <f t="shared" si="6"/>
        <v>34.835544662086797</v>
      </c>
      <c r="E27" s="5">
        <f t="shared" si="6"/>
        <v>57.597658525880981</v>
      </c>
      <c r="F27" s="5">
        <f t="shared" si="6"/>
        <v>14.899181364272883</v>
      </c>
      <c r="G27" s="5">
        <f t="shared" si="6"/>
        <v>24.395685982271356</v>
      </c>
      <c r="H27" s="5">
        <f t="shared" si="6"/>
        <v>34.537000547481632</v>
      </c>
      <c r="I27" s="5">
        <f t="shared" si="6"/>
        <v>60.074017350921473</v>
      </c>
      <c r="J27" s="5">
        <f t="shared" si="6"/>
        <v>22.961159912490462</v>
      </c>
      <c r="K27" s="5">
        <f t="shared" si="6"/>
        <v>21.282243437085484</v>
      </c>
      <c r="L27" s="5">
        <f t="shared" si="6"/>
        <v>37.700759787172522</v>
      </c>
      <c r="M27" s="5">
        <f t="shared" si="6"/>
        <v>74.140075649822322</v>
      </c>
      <c r="N27" s="5">
        <f t="shared" si="6"/>
        <v>39.876763634067281</v>
      </c>
      <c r="O27" s="5">
        <f t="shared" si="6"/>
        <v>62.9766437301247</v>
      </c>
      <c r="P27" s="5">
        <f t="shared" si="6"/>
        <v>57.854661897644803</v>
      </c>
      <c r="Q27" s="5">
        <f t="shared" si="6"/>
        <v>76.324663199038824</v>
      </c>
      <c r="R27" s="5">
        <f t="shared" si="6"/>
        <v>38.735658980437286</v>
      </c>
      <c r="S27" s="5">
        <f t="shared" si="6"/>
        <v>59.754891529908463</v>
      </c>
      <c r="T27" s="5">
        <f t="shared" si="6"/>
        <v>65.968893620654072</v>
      </c>
      <c r="U27" s="5">
        <f t="shared" si="6"/>
        <v>83.320697014973504</v>
      </c>
      <c r="V27" s="5">
        <f t="shared" si="6"/>
        <v>73.296656023747971</v>
      </c>
      <c r="W27" s="5">
        <f t="shared" si="6"/>
        <v>100.32225909244215</v>
      </c>
    </row>
    <row r="28" spans="2:23">
      <c r="B28">
        <f t="shared" ref="B28:W28" si="7">STDEVA(B24:B26)</f>
        <v>9.7938983415216523</v>
      </c>
      <c r="C28">
        <f t="shared" si="7"/>
        <v>3.6319508845478508</v>
      </c>
      <c r="D28">
        <f t="shared" si="7"/>
        <v>17.004894082545754</v>
      </c>
      <c r="E28">
        <f t="shared" si="7"/>
        <v>14.241043801206089</v>
      </c>
      <c r="F28">
        <f t="shared" si="7"/>
        <v>23.750482672206886</v>
      </c>
      <c r="G28">
        <f t="shared" si="7"/>
        <v>11.168283490367806</v>
      </c>
      <c r="H28">
        <f t="shared" si="7"/>
        <v>6.3803185430139884</v>
      </c>
      <c r="I28">
        <f t="shared" si="7"/>
        <v>9.1076198064914848</v>
      </c>
      <c r="J28">
        <f t="shared" si="7"/>
        <v>9.0402288725985134</v>
      </c>
      <c r="K28">
        <f t="shared" si="7"/>
        <v>26.411543457447522</v>
      </c>
      <c r="L28">
        <f t="shared" si="7"/>
        <v>27.84233523384767</v>
      </c>
      <c r="M28">
        <f t="shared" si="7"/>
        <v>16.054214035810055</v>
      </c>
      <c r="N28">
        <f t="shared" si="7"/>
        <v>26.06300675178473</v>
      </c>
      <c r="O28">
        <f t="shared" si="7"/>
        <v>18.867009409579179</v>
      </c>
      <c r="P28">
        <f t="shared" si="7"/>
        <v>21.000025897199837</v>
      </c>
      <c r="Q28">
        <f t="shared" si="7"/>
        <v>14.521603113249773</v>
      </c>
      <c r="R28">
        <f t="shared" si="7"/>
        <v>18.408015180967528</v>
      </c>
      <c r="S28">
        <f t="shared" si="7"/>
        <v>25.717330705218057</v>
      </c>
      <c r="T28">
        <f t="shared" si="7"/>
        <v>19.650996695196007</v>
      </c>
      <c r="U28">
        <f t="shared" si="7"/>
        <v>18.566870307940508</v>
      </c>
      <c r="V28">
        <f t="shared" si="7"/>
        <v>13.289534433901267</v>
      </c>
      <c r="W28">
        <f t="shared" si="7"/>
        <v>3.8906137701722936</v>
      </c>
    </row>
    <row r="30" spans="2:23">
      <c r="B30" s="3" t="s">
        <v>771</v>
      </c>
      <c r="C30" s="3" t="s">
        <v>772</v>
      </c>
      <c r="D30" s="3" t="s">
        <v>773</v>
      </c>
      <c r="E30" s="3" t="s">
        <v>774</v>
      </c>
      <c r="F30" s="3" t="s">
        <v>775</v>
      </c>
      <c r="G30" s="3" t="s">
        <v>776</v>
      </c>
      <c r="H30" s="3" t="s">
        <v>777</v>
      </c>
      <c r="I30" s="3" t="s">
        <v>778</v>
      </c>
      <c r="J30" s="3" t="s">
        <v>779</v>
      </c>
      <c r="K30" s="3" t="s">
        <v>780</v>
      </c>
      <c r="L30" s="3" t="s">
        <v>781</v>
      </c>
      <c r="M30" s="3" t="s">
        <v>782</v>
      </c>
      <c r="N30" s="3" t="s">
        <v>783</v>
      </c>
      <c r="O30" s="3" t="s">
        <v>784</v>
      </c>
      <c r="P30" s="3" t="s">
        <v>785</v>
      </c>
      <c r="Q30" s="3" t="s">
        <v>786</v>
      </c>
      <c r="R30" s="3" t="s">
        <v>787</v>
      </c>
      <c r="S30" s="3" t="s">
        <v>788</v>
      </c>
      <c r="T30" s="3" t="s">
        <v>789</v>
      </c>
      <c r="U30" s="3" t="s">
        <v>790</v>
      </c>
      <c r="V30" s="3" t="s">
        <v>791</v>
      </c>
      <c r="W30" s="3" t="s">
        <v>108</v>
      </c>
    </row>
    <row r="31" spans="2:23">
      <c r="B31" s="3">
        <v>32.364612028796913</v>
      </c>
      <c r="C31" s="3">
        <v>25.447419650359475</v>
      </c>
      <c r="D31" s="3">
        <v>23.552881274751254</v>
      </c>
      <c r="E31" s="3">
        <v>41.350991233566234</v>
      </c>
      <c r="F31" s="3">
        <v>16.062539944659619</v>
      </c>
      <c r="G31" s="3">
        <v>23.22059597805611</v>
      </c>
      <c r="H31" s="3">
        <v>42.034434140067631</v>
      </c>
      <c r="I31" s="3">
        <v>29.255128923878015</v>
      </c>
      <c r="J31" s="3">
        <v>4.6143462319078363</v>
      </c>
      <c r="K31" s="3">
        <v>23.515547649654138</v>
      </c>
      <c r="L31" s="3">
        <v>42.256056975618648</v>
      </c>
      <c r="M31" s="3">
        <v>45.013936083317105</v>
      </c>
      <c r="N31" s="3">
        <v>17.157957442218599</v>
      </c>
      <c r="O31" s="3">
        <v>24.115388142027193</v>
      </c>
      <c r="P31" s="3">
        <v>36.943400699213655</v>
      </c>
      <c r="Q31" s="3">
        <v>46.828924081499956</v>
      </c>
      <c r="R31" s="3">
        <v>24.478399476096918</v>
      </c>
      <c r="S31" s="3">
        <v>27.537108363767636</v>
      </c>
      <c r="T31" s="3">
        <v>38.037585205880205</v>
      </c>
      <c r="U31" s="3">
        <v>51.781983451819336</v>
      </c>
      <c r="V31" s="3">
        <v>62.18336978539314</v>
      </c>
      <c r="W31" s="3">
        <v>81.558410692967058</v>
      </c>
    </row>
    <row r="32" spans="2:23">
      <c r="B32" s="3">
        <v>37.962692125437904</v>
      </c>
      <c r="C32" s="3">
        <v>41.022367846451289</v>
      </c>
      <c r="D32" s="3">
        <v>47.860159425867302</v>
      </c>
      <c r="E32" s="3">
        <v>51.016709084771875</v>
      </c>
      <c r="F32" s="3">
        <v>20.228206817464418</v>
      </c>
      <c r="G32" s="3">
        <v>23.639635579397751</v>
      </c>
      <c r="H32" s="3">
        <v>47.422806349025279</v>
      </c>
      <c r="I32" s="3">
        <v>53.036365095863673</v>
      </c>
      <c r="J32" s="3">
        <v>38.568948054310823</v>
      </c>
      <c r="K32" s="3">
        <v>44.535074507645703</v>
      </c>
      <c r="L32" s="3">
        <v>66.901521809124134</v>
      </c>
      <c r="M32" s="3">
        <v>68.296948415806042</v>
      </c>
      <c r="N32" s="3">
        <v>48.718159533571168</v>
      </c>
      <c r="O32" s="3">
        <v>48.494609134998477</v>
      </c>
      <c r="P32" s="3">
        <v>64.564783451964203</v>
      </c>
      <c r="Q32" s="3">
        <v>62.312917033155323</v>
      </c>
      <c r="R32" s="3">
        <v>32.959792934371904</v>
      </c>
      <c r="S32" s="3">
        <v>48.891625957227433</v>
      </c>
      <c r="T32" s="3">
        <v>55.172696949286461</v>
      </c>
      <c r="U32" s="3">
        <v>63.359837518202575</v>
      </c>
      <c r="V32" s="3">
        <v>76.964093513242716</v>
      </c>
      <c r="W32" s="3">
        <v>91.001510836508359</v>
      </c>
    </row>
    <row r="33" spans="2:23">
      <c r="B33" s="3">
        <v>50.895477675741397</v>
      </c>
      <c r="C33" s="3">
        <v>42.599024426301639</v>
      </c>
      <c r="D33" s="3">
        <v>39.380711527566767</v>
      </c>
      <c r="E33" s="3">
        <v>64.136831833512858</v>
      </c>
      <c r="F33" s="3">
        <v>32.326453502487077</v>
      </c>
      <c r="G33" s="3">
        <v>41.198106220695259</v>
      </c>
      <c r="H33" s="3">
        <v>61.509849699965791</v>
      </c>
      <c r="I33" s="3">
        <v>53.941111889719771</v>
      </c>
      <c r="J33" s="3">
        <v>52.633406743154076</v>
      </c>
      <c r="K33" s="3">
        <v>41.099266224473638</v>
      </c>
      <c r="L33" s="3">
        <v>81.726499060576046</v>
      </c>
      <c r="M33" s="3">
        <v>80.867690936682081</v>
      </c>
      <c r="N33" s="3">
        <v>66.356413355932489</v>
      </c>
      <c r="O33" s="3">
        <v>65.167101694392542</v>
      </c>
      <c r="P33" s="3">
        <v>79.560978634338056</v>
      </c>
      <c r="Q33" s="3">
        <v>83.172543384754576</v>
      </c>
      <c r="R33" s="3">
        <v>58.239736360868577</v>
      </c>
      <c r="S33" s="3">
        <v>71.148802292288266</v>
      </c>
      <c r="T33" s="3">
        <v>84.563778042287879</v>
      </c>
      <c r="U33" s="3">
        <v>97.801996397184254</v>
      </c>
      <c r="V33" s="3"/>
      <c r="W33" s="3"/>
    </row>
    <row r="34" spans="2:23" s="5" customFormat="1">
      <c r="B34" s="5">
        <f>AVERAGE(B31:B33)</f>
        <v>40.407593943325402</v>
      </c>
      <c r="C34" s="5">
        <f t="shared" ref="C34:W34" si="8">AVERAGE(C31:C33)</f>
        <v>36.356270641037469</v>
      </c>
      <c r="D34" s="5">
        <f t="shared" si="8"/>
        <v>36.931250742728444</v>
      </c>
      <c r="E34" s="5">
        <f t="shared" si="8"/>
        <v>52.168177383950329</v>
      </c>
      <c r="F34" s="5">
        <f t="shared" si="8"/>
        <v>22.872400088203705</v>
      </c>
      <c r="G34" s="5">
        <f t="shared" si="8"/>
        <v>29.352779259383038</v>
      </c>
      <c r="H34" s="5">
        <f t="shared" si="8"/>
        <v>50.322363396352898</v>
      </c>
      <c r="I34" s="5">
        <f t="shared" si="8"/>
        <v>45.410868636487152</v>
      </c>
      <c r="J34" s="5">
        <f t="shared" si="8"/>
        <v>31.938900343124246</v>
      </c>
      <c r="K34" s="5">
        <f t="shared" si="8"/>
        <v>36.383296127257829</v>
      </c>
      <c r="L34" s="5">
        <f t="shared" si="8"/>
        <v>63.628025948439607</v>
      </c>
      <c r="M34" s="5">
        <f t="shared" si="8"/>
        <v>64.726191811935067</v>
      </c>
      <c r="N34" s="5">
        <f t="shared" si="8"/>
        <v>44.077510110574089</v>
      </c>
      <c r="O34" s="5">
        <f t="shared" si="8"/>
        <v>45.925699657139404</v>
      </c>
      <c r="P34" s="5">
        <f t="shared" si="8"/>
        <v>60.356387595171974</v>
      </c>
      <c r="Q34" s="5">
        <f t="shared" si="8"/>
        <v>64.104794833136623</v>
      </c>
      <c r="R34" s="5">
        <f t="shared" si="8"/>
        <v>38.5593095904458</v>
      </c>
      <c r="S34" s="5">
        <f t="shared" si="8"/>
        <v>49.192512204427771</v>
      </c>
      <c r="T34" s="5">
        <f t="shared" si="8"/>
        <v>59.258020065818187</v>
      </c>
      <c r="U34" s="5">
        <f t="shared" si="8"/>
        <v>70.981272455735393</v>
      </c>
      <c r="V34" s="5">
        <f t="shared" si="8"/>
        <v>69.573731649317921</v>
      </c>
      <c r="W34" s="5">
        <f t="shared" si="8"/>
        <v>86.279960764737709</v>
      </c>
    </row>
    <row r="35" spans="2:23">
      <c r="B35">
        <f t="shared" ref="B35:W35" si="9">STDEVA(B31:B33)</f>
        <v>9.5042834596096188</v>
      </c>
      <c r="C35">
        <f t="shared" si="9"/>
        <v>9.4801758393665079</v>
      </c>
      <c r="D35">
        <f t="shared" si="9"/>
        <v>12.337375587266383</v>
      </c>
      <c r="E35">
        <f t="shared" si="9"/>
        <v>11.436478583661717</v>
      </c>
      <c r="F35">
        <f t="shared" si="9"/>
        <v>8.4482270088988596</v>
      </c>
      <c r="G35">
        <f t="shared" si="9"/>
        <v>10.260493490186828</v>
      </c>
      <c r="H35">
        <f t="shared" si="9"/>
        <v>10.056268001137989</v>
      </c>
      <c r="I35">
        <f t="shared" si="9"/>
        <v>13.998592284098788</v>
      </c>
      <c r="J35">
        <f t="shared" si="9"/>
        <v>24.686548818843431</v>
      </c>
      <c r="K35">
        <f t="shared" si="9"/>
        <v>11.275433818786423</v>
      </c>
      <c r="L35">
        <f t="shared" si="9"/>
        <v>19.937797796094085</v>
      </c>
      <c r="M35">
        <f t="shared" si="9"/>
        <v>18.191637125733475</v>
      </c>
      <c r="N35">
        <f t="shared" si="9"/>
        <v>24.925363314780064</v>
      </c>
      <c r="O35">
        <f t="shared" si="9"/>
        <v>20.646071498603309</v>
      </c>
      <c r="P35">
        <f t="shared" si="9"/>
        <v>21.618219955160502</v>
      </c>
      <c r="Q35">
        <f t="shared" si="9"/>
        <v>18.23794905005834</v>
      </c>
      <c r="R35">
        <f t="shared" si="9"/>
        <v>17.563396799821991</v>
      </c>
      <c r="S35">
        <f t="shared" si="9"/>
        <v>21.807403816801713</v>
      </c>
      <c r="T35">
        <f t="shared" si="9"/>
        <v>23.530598243298002</v>
      </c>
      <c r="U35">
        <f t="shared" si="9"/>
        <v>23.937942700933437</v>
      </c>
      <c r="V35">
        <f t="shared" si="9"/>
        <v>10.45154997880743</v>
      </c>
      <c r="W35">
        <f t="shared" si="9"/>
        <v>6.6772801469217145</v>
      </c>
    </row>
    <row r="37" spans="2:23">
      <c r="B37" s="3" t="s">
        <v>792</v>
      </c>
      <c r="C37" s="3" t="s">
        <v>793</v>
      </c>
      <c r="D37" s="3" t="s">
        <v>794</v>
      </c>
      <c r="E37" s="3" t="s">
        <v>795</v>
      </c>
      <c r="F37" s="3" t="s">
        <v>796</v>
      </c>
      <c r="G37" s="3" t="s">
        <v>797</v>
      </c>
      <c r="H37" s="3" t="s">
        <v>798</v>
      </c>
      <c r="I37" s="3" t="s">
        <v>799</v>
      </c>
      <c r="J37" s="3" t="s">
        <v>800</v>
      </c>
      <c r="K37" s="3" t="s">
        <v>801</v>
      </c>
      <c r="L37" s="3" t="s">
        <v>802</v>
      </c>
      <c r="M37" s="3" t="s">
        <v>803</v>
      </c>
      <c r="N37" s="3" t="s">
        <v>804</v>
      </c>
      <c r="O37" s="3" t="s">
        <v>805</v>
      </c>
      <c r="P37" s="3" t="s">
        <v>806</v>
      </c>
      <c r="Q37" s="3" t="s">
        <v>807</v>
      </c>
      <c r="R37" s="3" t="s">
        <v>808</v>
      </c>
      <c r="S37" s="3" t="s">
        <v>809</v>
      </c>
      <c r="T37" s="3" t="s">
        <v>810</v>
      </c>
      <c r="U37" s="3" t="s">
        <v>811</v>
      </c>
      <c r="V37" s="3" t="s">
        <v>812</v>
      </c>
      <c r="W37" s="3" t="s">
        <v>130</v>
      </c>
    </row>
    <row r="38" spans="2:23">
      <c r="B38" s="3">
        <v>26.117470410739664</v>
      </c>
      <c r="C38" s="3">
        <v>26.480160856024288</v>
      </c>
      <c r="D38" s="3">
        <v>28.517985806785269</v>
      </c>
      <c r="E38" s="3">
        <v>43.668253106197866</v>
      </c>
      <c r="F38" s="3">
        <v>-5.7851954171814004</v>
      </c>
      <c r="G38" s="3">
        <v>29.85036413715838</v>
      </c>
      <c r="H38" s="3">
        <v>20.831973417595048</v>
      </c>
      <c r="I38" s="3">
        <v>43.208820567524938</v>
      </c>
      <c r="J38" s="3">
        <v>-6.1014102083264268</v>
      </c>
      <c r="K38" s="3">
        <v>32.410393393387757</v>
      </c>
      <c r="L38" s="3">
        <v>0.97281489333559246</v>
      </c>
      <c r="M38" s="3">
        <v>39.182051543748365</v>
      </c>
      <c r="N38" s="3">
        <v>-4.7458706352991502</v>
      </c>
      <c r="O38" s="3">
        <v>34.70875519168365</v>
      </c>
      <c r="P38" s="3">
        <v>32.002617919643392</v>
      </c>
      <c r="Q38" s="3">
        <v>49.337540688100979</v>
      </c>
      <c r="R38" s="3">
        <v>21.381756942104104</v>
      </c>
      <c r="S38" s="3">
        <v>33.794737095559185</v>
      </c>
      <c r="T38" s="3">
        <v>46.973671255792091</v>
      </c>
      <c r="U38" s="3">
        <v>63.581622183343747</v>
      </c>
      <c r="V38" s="3">
        <v>66.560075914287296</v>
      </c>
      <c r="W38" s="3">
        <v>78.378201846934644</v>
      </c>
    </row>
    <row r="39" spans="2:23">
      <c r="B39" s="3">
        <v>29.270145001683446</v>
      </c>
      <c r="C39" s="3">
        <v>38.16474717633708</v>
      </c>
      <c r="D39" s="3">
        <v>36.260417669156908</v>
      </c>
      <c r="E39" s="3">
        <v>62.038878580047744</v>
      </c>
      <c r="F39" s="3">
        <v>15.047215246079059</v>
      </c>
      <c r="G39" s="3">
        <v>29.78304372559019</v>
      </c>
      <c r="H39" s="3">
        <v>35.205462497009677</v>
      </c>
      <c r="I39" s="3">
        <v>51.570148707278527</v>
      </c>
      <c r="J39" s="3">
        <v>27.480359625643054</v>
      </c>
      <c r="K39" s="3">
        <v>60.454321353763277</v>
      </c>
      <c r="L39" s="3">
        <v>54.777007936729881</v>
      </c>
      <c r="M39" s="3">
        <v>63.421414907485371</v>
      </c>
      <c r="N39" s="3">
        <v>43.065917569278575</v>
      </c>
      <c r="O39" s="3">
        <v>53.365883744040985</v>
      </c>
      <c r="P39" s="3">
        <v>58.762699748528348</v>
      </c>
      <c r="Q39" s="3">
        <v>71.528966134887611</v>
      </c>
      <c r="R39" s="3">
        <v>48.958734979117658</v>
      </c>
      <c r="S39" s="3">
        <v>52.288025744826747</v>
      </c>
      <c r="T39" s="3">
        <v>60.642974803856575</v>
      </c>
      <c r="U39" s="3">
        <v>72.189824547078032</v>
      </c>
      <c r="V39" s="3">
        <v>74.485661028023287</v>
      </c>
      <c r="W39" s="3">
        <v>97.318934483188343</v>
      </c>
    </row>
    <row r="40" spans="2:23">
      <c r="B40" s="3">
        <v>7.5048003772107847</v>
      </c>
      <c r="C40" s="3">
        <v>32.535578303799035</v>
      </c>
      <c r="D40" s="3">
        <v>47.423060215391963</v>
      </c>
      <c r="E40" s="3">
        <v>54.02322821629437</v>
      </c>
      <c r="F40" s="3">
        <v>27.783443132457581</v>
      </c>
      <c r="G40" s="3">
        <v>41.293157206961737</v>
      </c>
      <c r="H40" s="3">
        <v>44.725721629043576</v>
      </c>
      <c r="I40" s="3">
        <v>53.448894848547326</v>
      </c>
      <c r="J40" s="3">
        <v>29.797377533434531</v>
      </c>
      <c r="K40" s="3">
        <v>63.594175577499648</v>
      </c>
      <c r="L40" s="3">
        <v>66.143202933601913</v>
      </c>
      <c r="M40" s="3">
        <v>90.571897621063329</v>
      </c>
      <c r="N40" s="3">
        <v>36.904059547992958</v>
      </c>
      <c r="O40" s="3">
        <v>81.966779443582368</v>
      </c>
      <c r="P40" s="3">
        <v>81.315730492000654</v>
      </c>
      <c r="Q40" s="3">
        <v>94.856911445211509</v>
      </c>
      <c r="R40" s="3">
        <v>69.848113671269388</v>
      </c>
      <c r="S40" s="3">
        <v>77.578868593265796</v>
      </c>
      <c r="T40" s="3">
        <v>90.274372711837543</v>
      </c>
      <c r="U40" s="3">
        <v>103.16838511379167</v>
      </c>
      <c r="V40" s="3"/>
      <c r="W40" s="3"/>
    </row>
    <row r="41" spans="2:23" s="5" customFormat="1">
      <c r="B41" s="5">
        <f>AVERAGE(B38:B40)</f>
        <v>20.964138596544633</v>
      </c>
      <c r="C41" s="5">
        <f t="shared" ref="C41:W41" si="10">AVERAGE(C38:C40)</f>
        <v>32.393495445386804</v>
      </c>
      <c r="D41" s="5">
        <f t="shared" si="10"/>
        <v>37.400487897111383</v>
      </c>
      <c r="E41" s="5">
        <f t="shared" si="10"/>
        <v>53.24345330084666</v>
      </c>
      <c r="F41" s="5">
        <f t="shared" si="10"/>
        <v>12.34848765378508</v>
      </c>
      <c r="G41" s="5">
        <f t="shared" si="10"/>
        <v>33.642188356570102</v>
      </c>
      <c r="H41" s="5">
        <f t="shared" si="10"/>
        <v>33.587719181216102</v>
      </c>
      <c r="I41" s="5">
        <f t="shared" si="10"/>
        <v>49.40928804111693</v>
      </c>
      <c r="J41" s="5">
        <f t="shared" si="10"/>
        <v>17.058775650250386</v>
      </c>
      <c r="K41" s="5">
        <f t="shared" si="10"/>
        <v>52.15296344155022</v>
      </c>
      <c r="L41" s="5">
        <f t="shared" si="10"/>
        <v>40.631008587889134</v>
      </c>
      <c r="M41" s="5">
        <f t="shared" si="10"/>
        <v>64.391788024099029</v>
      </c>
      <c r="N41" s="5">
        <f t="shared" si="10"/>
        <v>25.074702160657463</v>
      </c>
      <c r="O41" s="5">
        <f t="shared" si="10"/>
        <v>56.680472793102332</v>
      </c>
      <c r="P41" s="5">
        <f t="shared" si="10"/>
        <v>57.360349386724131</v>
      </c>
      <c r="Q41" s="5">
        <f t="shared" si="10"/>
        <v>71.907806089400026</v>
      </c>
      <c r="R41" s="5">
        <f t="shared" si="10"/>
        <v>46.729535197497057</v>
      </c>
      <c r="S41" s="5">
        <f t="shared" si="10"/>
        <v>54.553877144550576</v>
      </c>
      <c r="T41" s="5">
        <f t="shared" si="10"/>
        <v>65.963672923828739</v>
      </c>
      <c r="U41" s="5">
        <f t="shared" si="10"/>
        <v>79.646610614737824</v>
      </c>
      <c r="V41" s="5">
        <f t="shared" si="10"/>
        <v>70.522868471155292</v>
      </c>
      <c r="W41" s="5">
        <f t="shared" si="10"/>
        <v>87.848568165061494</v>
      </c>
    </row>
    <row r="42" spans="2:23">
      <c r="B42">
        <f t="shared" ref="B42:W42" si="11">STDEVA(B38:B40)</f>
        <v>11.762235257208179</v>
      </c>
      <c r="C42">
        <f t="shared" si="11"/>
        <v>5.843588796553103</v>
      </c>
      <c r="D42">
        <f t="shared" si="11"/>
        <v>9.50396126319127</v>
      </c>
      <c r="E42">
        <f t="shared" si="11"/>
        <v>9.2101035153893243</v>
      </c>
      <c r="F42">
        <f t="shared" si="11"/>
        <v>16.946259808055984</v>
      </c>
      <c r="G42">
        <f t="shared" si="11"/>
        <v>6.6260188855526616</v>
      </c>
      <c r="H42">
        <f t="shared" si="11"/>
        <v>12.028741454319778</v>
      </c>
      <c r="I42">
        <f t="shared" si="11"/>
        <v>5.4513089652061817</v>
      </c>
      <c r="J42">
        <f t="shared" si="11"/>
        <v>20.090739153876907</v>
      </c>
      <c r="K42">
        <f t="shared" si="11"/>
        <v>17.169492573064925</v>
      </c>
      <c r="L42">
        <f t="shared" si="11"/>
        <v>34.812021522927587</v>
      </c>
      <c r="M42">
        <f t="shared" si="11"/>
        <v>25.708661730078727</v>
      </c>
      <c r="N42">
        <f t="shared" si="11"/>
        <v>26.008499475706614</v>
      </c>
      <c r="O42">
        <f t="shared" si="11"/>
        <v>23.802732815191202</v>
      </c>
      <c r="P42">
        <f t="shared" si="11"/>
        <v>24.686447857001092</v>
      </c>
      <c r="Q42">
        <f t="shared" si="11"/>
        <v>22.762049958520329</v>
      </c>
      <c r="R42">
        <f t="shared" si="11"/>
        <v>24.309955417471638</v>
      </c>
      <c r="S42">
        <f t="shared" si="11"/>
        <v>21.979834045696034</v>
      </c>
      <c r="T42">
        <f t="shared" si="11"/>
        <v>22.135267290215864</v>
      </c>
      <c r="U42">
        <f t="shared" si="11"/>
        <v>20.820199174647762</v>
      </c>
      <c r="V42">
        <f t="shared" si="11"/>
        <v>5.6042349787938743</v>
      </c>
      <c r="W42">
        <f t="shared" si="11"/>
        <v>13.393120487736317</v>
      </c>
    </row>
    <row r="44" spans="2:23">
      <c r="B44" s="3" t="s">
        <v>813</v>
      </c>
      <c r="C44" s="3" t="s">
        <v>814</v>
      </c>
      <c r="D44" s="3" t="s">
        <v>815</v>
      </c>
      <c r="E44" s="3" t="s">
        <v>816</v>
      </c>
      <c r="F44" s="3" t="s">
        <v>817</v>
      </c>
      <c r="G44" s="3" t="s">
        <v>818</v>
      </c>
      <c r="H44" s="3" t="s">
        <v>819</v>
      </c>
      <c r="I44" s="3" t="s">
        <v>820</v>
      </c>
      <c r="J44" s="3" t="s">
        <v>821</v>
      </c>
      <c r="K44" s="3" t="s">
        <v>822</v>
      </c>
      <c r="L44" s="3" t="s">
        <v>823</v>
      </c>
      <c r="M44" s="3" t="s">
        <v>824</v>
      </c>
      <c r="N44" s="3" t="s">
        <v>825</v>
      </c>
      <c r="O44" s="3" t="s">
        <v>826</v>
      </c>
      <c r="P44" s="3" t="s">
        <v>827</v>
      </c>
      <c r="Q44" s="3" t="s">
        <v>828</v>
      </c>
      <c r="R44" s="3" t="s">
        <v>829</v>
      </c>
      <c r="S44" s="3" t="s">
        <v>830</v>
      </c>
      <c r="T44" s="3" t="s">
        <v>831</v>
      </c>
      <c r="U44" s="3" t="s">
        <v>832</v>
      </c>
      <c r="V44" s="3" t="s">
        <v>833</v>
      </c>
      <c r="W44" s="3" t="s">
        <v>152</v>
      </c>
    </row>
    <row r="45" spans="2:23">
      <c r="B45" s="3">
        <v>24.345392934340222</v>
      </c>
      <c r="C45" s="3">
        <v>18.023699306817651</v>
      </c>
      <c r="D45" s="3">
        <v>35.584787873029846</v>
      </c>
      <c r="E45" s="3">
        <v>37.370348658150981</v>
      </c>
      <c r="F45" s="3">
        <v>8.2163162348705878</v>
      </c>
      <c r="G45" s="3">
        <v>17.622558351886667</v>
      </c>
      <c r="H45" s="3">
        <v>24.715658391385674</v>
      </c>
      <c r="I45" s="3">
        <v>24.6656561415491</v>
      </c>
      <c r="J45" s="3">
        <v>23.391088037249752</v>
      </c>
      <c r="K45" s="3">
        <v>-39.622547844317545</v>
      </c>
      <c r="L45" s="3">
        <v>61.288244706083859</v>
      </c>
      <c r="M45" s="3">
        <v>48.285881875560349</v>
      </c>
      <c r="N45" s="3">
        <v>11.59192972739144</v>
      </c>
      <c r="O45" s="3">
        <v>20.112607256355659</v>
      </c>
      <c r="P45" s="3">
        <v>51.945182974464757</v>
      </c>
      <c r="Q45" s="3">
        <v>46.724438969514487</v>
      </c>
      <c r="R45" s="3">
        <v>22.216605732476467</v>
      </c>
      <c r="S45" s="3">
        <v>37.804691853758229</v>
      </c>
      <c r="T45" s="3">
        <v>50.722607796566621</v>
      </c>
      <c r="U45" s="3">
        <v>62.317807184544705</v>
      </c>
      <c r="V45" s="3">
        <v>74.177615261224048</v>
      </c>
      <c r="W45" s="3">
        <v>77.802660174702154</v>
      </c>
    </row>
    <row r="46" spans="2:23">
      <c r="B46" s="3">
        <v>12.189689936908659</v>
      </c>
      <c r="C46" s="3">
        <v>37.054295224968918</v>
      </c>
      <c r="D46" s="3">
        <v>36.032407811655801</v>
      </c>
      <c r="E46" s="3">
        <v>53.63474374111464</v>
      </c>
      <c r="F46" s="3">
        <v>17.27141510283457</v>
      </c>
      <c r="G46" s="3">
        <v>25.955885701716632</v>
      </c>
      <c r="H46" s="3">
        <v>34.087375643658916</v>
      </c>
      <c r="I46" s="3">
        <v>33.098473288963284</v>
      </c>
      <c r="J46" s="3">
        <v>19.181229705102947</v>
      </c>
      <c r="K46" s="3">
        <v>39.609374082900672</v>
      </c>
      <c r="L46" s="3">
        <v>71.511973903959486</v>
      </c>
      <c r="M46" s="3">
        <v>61.438430795719178</v>
      </c>
      <c r="N46" s="3">
        <v>51.265190007925277</v>
      </c>
      <c r="O46" s="3">
        <v>48.759152621377019</v>
      </c>
      <c r="P46" s="3">
        <v>68.305176660536361</v>
      </c>
      <c r="Q46" s="3">
        <v>63.635262882587149</v>
      </c>
      <c r="R46" s="3">
        <v>49.662032319047469</v>
      </c>
      <c r="S46" s="3">
        <v>53.482981755596526</v>
      </c>
      <c r="T46" s="3">
        <v>64.221887849807956</v>
      </c>
      <c r="U46" s="3">
        <v>71.247482172237937</v>
      </c>
      <c r="V46" s="3">
        <v>77.780634593861407</v>
      </c>
      <c r="W46" s="3">
        <v>92.499843941474438</v>
      </c>
    </row>
    <row r="47" spans="2:23">
      <c r="B47">
        <v>12.29629733448937</v>
      </c>
      <c r="C47">
        <v>25.998874607513322</v>
      </c>
      <c r="D47">
        <v>45.111393457095971</v>
      </c>
      <c r="E47">
        <v>41.01519698231818</v>
      </c>
      <c r="F47">
        <v>40.270781649923535</v>
      </c>
      <c r="G47">
        <v>34.161100911021805</v>
      </c>
      <c r="H47">
        <v>42.751128296719344</v>
      </c>
      <c r="I47">
        <v>44.128080250080366</v>
      </c>
      <c r="J47">
        <v>69.654911411002459</v>
      </c>
      <c r="K47">
        <v>19.995180359551348</v>
      </c>
      <c r="L47">
        <v>64.154597115772077</v>
      </c>
      <c r="M47">
        <v>73.246481246973559</v>
      </c>
      <c r="N47">
        <v>73.181708383670156</v>
      </c>
      <c r="O47">
        <v>53.94355701252713</v>
      </c>
      <c r="P47">
        <v>90.009895454061905</v>
      </c>
      <c r="Q47">
        <v>78.238599874864917</v>
      </c>
      <c r="R47">
        <v>60.628087999737922</v>
      </c>
      <c r="S47">
        <v>76.147325222873846</v>
      </c>
      <c r="T47">
        <v>94.730331100481735</v>
      </c>
      <c r="U47">
        <v>82.042194532887081</v>
      </c>
      <c r="V47">
        <v>104.99779605719456</v>
      </c>
      <c r="W47">
        <v>94.027465619478789</v>
      </c>
    </row>
    <row r="48" spans="2:23" s="5" customFormat="1">
      <c r="B48" s="5">
        <f>AVERAGE(B45:B47)</f>
        <v>16.277126735246085</v>
      </c>
      <c r="C48" s="5">
        <f t="shared" ref="C48:W48" si="12">AVERAGE(C45:C47)</f>
        <v>27.025623046433299</v>
      </c>
      <c r="D48" s="5">
        <f t="shared" si="12"/>
        <v>38.909529713927206</v>
      </c>
      <c r="E48" s="5">
        <f t="shared" si="12"/>
        <v>44.006763127194603</v>
      </c>
      <c r="F48" s="5">
        <f t="shared" si="12"/>
        <v>21.919504329209563</v>
      </c>
      <c r="G48" s="5">
        <f t="shared" si="12"/>
        <v>25.913181654875036</v>
      </c>
      <c r="H48" s="5">
        <f t="shared" si="12"/>
        <v>33.851387443921311</v>
      </c>
      <c r="I48" s="5">
        <f t="shared" si="12"/>
        <v>33.964069893530912</v>
      </c>
      <c r="J48" s="5">
        <f t="shared" si="12"/>
        <v>37.409076384451716</v>
      </c>
      <c r="K48" s="5">
        <f t="shared" si="12"/>
        <v>6.6606688660448254</v>
      </c>
      <c r="L48" s="5">
        <f t="shared" si="12"/>
        <v>65.651605241938469</v>
      </c>
      <c r="M48" s="5">
        <f t="shared" si="12"/>
        <v>60.990264639417695</v>
      </c>
      <c r="N48" s="5">
        <f t="shared" si="12"/>
        <v>45.346276039662293</v>
      </c>
      <c r="O48" s="5">
        <f t="shared" si="12"/>
        <v>40.938438963419934</v>
      </c>
      <c r="P48" s="5">
        <f t="shared" si="12"/>
        <v>70.086751696354341</v>
      </c>
      <c r="Q48" s="5">
        <f t="shared" si="12"/>
        <v>62.866100575655516</v>
      </c>
      <c r="R48" s="5">
        <f t="shared" si="12"/>
        <v>44.168908683753955</v>
      </c>
      <c r="S48" s="5">
        <f t="shared" si="12"/>
        <v>55.811666277409529</v>
      </c>
      <c r="T48" s="5">
        <f t="shared" si="12"/>
        <v>69.891608915618761</v>
      </c>
      <c r="U48" s="5">
        <f t="shared" si="12"/>
        <v>71.86916129655657</v>
      </c>
      <c r="V48" s="5">
        <f t="shared" si="12"/>
        <v>85.652015304093354</v>
      </c>
      <c r="W48" s="5">
        <f t="shared" si="12"/>
        <v>88.109989911885123</v>
      </c>
    </row>
    <row r="49" spans="2:23">
      <c r="B49">
        <f t="shared" ref="B49:W49" si="13">STDEVA(B45:B47)</f>
        <v>6.9875268070246674</v>
      </c>
      <c r="C49">
        <f t="shared" si="13"/>
        <v>9.5567543924497169</v>
      </c>
      <c r="D49">
        <f t="shared" si="13"/>
        <v>5.3756326436046136</v>
      </c>
      <c r="E49">
        <f t="shared" si="13"/>
        <v>8.5349128790551436</v>
      </c>
      <c r="F49">
        <f t="shared" si="13"/>
        <v>16.525003429756495</v>
      </c>
      <c r="G49">
        <f t="shared" si="13"/>
        <v>8.2693539785036076</v>
      </c>
      <c r="H49">
        <f t="shared" si="13"/>
        <v>9.0200505264305981</v>
      </c>
      <c r="I49">
        <f t="shared" si="13"/>
        <v>9.7600425796440149</v>
      </c>
      <c r="J49">
        <f t="shared" si="13"/>
        <v>28.004930533994035</v>
      </c>
      <c r="K49">
        <f t="shared" si="13"/>
        <v>41.264770211986445</v>
      </c>
      <c r="L49">
        <f t="shared" si="13"/>
        <v>5.2737021792313818</v>
      </c>
      <c r="M49">
        <f t="shared" si="13"/>
        <v>12.486333325792179</v>
      </c>
      <c r="N49">
        <f t="shared" si="13"/>
        <v>31.218590065137867</v>
      </c>
      <c r="O49">
        <f t="shared" si="13"/>
        <v>18.221030759563732</v>
      </c>
      <c r="P49">
        <f t="shared" si="13"/>
        <v>19.094792254559554</v>
      </c>
      <c r="Q49">
        <f t="shared" si="13"/>
        <v>15.771153806328876</v>
      </c>
      <c r="R49">
        <f t="shared" si="13"/>
        <v>19.786139035862966</v>
      </c>
      <c r="S49">
        <f t="shared" si="13"/>
        <v>19.277096828132716</v>
      </c>
      <c r="T49">
        <f t="shared" si="13"/>
        <v>22.545048909274154</v>
      </c>
      <c r="U49">
        <f t="shared" si="13"/>
        <v>9.8768784424570857</v>
      </c>
      <c r="V49">
        <f t="shared" si="13"/>
        <v>16.850515178715881</v>
      </c>
      <c r="W49">
        <f t="shared" si="13"/>
        <v>8.9590285037519291</v>
      </c>
    </row>
    <row r="51" spans="2:23">
      <c r="B51" s="3" t="s">
        <v>834</v>
      </c>
      <c r="C51" s="3" t="s">
        <v>835</v>
      </c>
      <c r="D51" s="9" t="s">
        <v>836</v>
      </c>
      <c r="E51" s="3" t="s">
        <v>837</v>
      </c>
      <c r="F51" s="3" t="s">
        <v>838</v>
      </c>
      <c r="G51" s="3" t="s">
        <v>839</v>
      </c>
      <c r="H51" s="3" t="s">
        <v>840</v>
      </c>
      <c r="I51" s="3" t="s">
        <v>841</v>
      </c>
      <c r="J51" s="3" t="s">
        <v>842</v>
      </c>
      <c r="K51" s="3" t="s">
        <v>843</v>
      </c>
      <c r="L51" s="3" t="s">
        <v>844</v>
      </c>
      <c r="M51" s="3" t="s">
        <v>845</v>
      </c>
      <c r="N51" s="3" t="s">
        <v>846</v>
      </c>
      <c r="O51" s="3" t="s">
        <v>847</v>
      </c>
      <c r="P51" s="3" t="s">
        <v>848</v>
      </c>
      <c r="Q51" s="3" t="s">
        <v>849</v>
      </c>
      <c r="R51" s="3" t="s">
        <v>850</v>
      </c>
      <c r="S51" s="3" t="s">
        <v>851</v>
      </c>
      <c r="T51" s="3" t="s">
        <v>852</v>
      </c>
      <c r="U51" s="3" t="s">
        <v>853</v>
      </c>
      <c r="V51" s="3" t="s">
        <v>854</v>
      </c>
      <c r="W51" s="3" t="s">
        <v>174</v>
      </c>
    </row>
    <row r="52" spans="2:23">
      <c r="B52" s="3">
        <v>2.5004878531510988</v>
      </c>
      <c r="C52" s="3">
        <v>-10.371382840452858</v>
      </c>
      <c r="D52" s="3">
        <v>17.097554216277164</v>
      </c>
      <c r="E52" s="3">
        <v>54.138254467857003</v>
      </c>
      <c r="F52" s="3">
        <v>15.921606020655107</v>
      </c>
      <c r="G52" s="3">
        <v>10.102473899607602</v>
      </c>
      <c r="H52" s="3">
        <v>25.972997008697003</v>
      </c>
      <c r="I52" s="3">
        <v>53.681958457293057</v>
      </c>
      <c r="J52" s="3">
        <v>2.6356511822616753</v>
      </c>
      <c r="K52" s="3">
        <v>4.205257212187016</v>
      </c>
      <c r="L52" s="3">
        <v>-11.904059684764135</v>
      </c>
      <c r="M52" s="3">
        <v>46.449262467976688</v>
      </c>
      <c r="N52" s="3">
        <v>-25.524920061999683</v>
      </c>
      <c r="O52" s="3">
        <v>12.009501296434848</v>
      </c>
      <c r="P52" s="3">
        <v>25.42943484029324</v>
      </c>
      <c r="Q52" s="3">
        <v>50.111023695275072</v>
      </c>
      <c r="R52" s="3">
        <v>-13.931651392882818</v>
      </c>
      <c r="S52" s="3">
        <v>18.435671354522391</v>
      </c>
      <c r="T52" s="3">
        <v>27.401773363119531</v>
      </c>
      <c r="U52" s="3">
        <v>55.648763983527324</v>
      </c>
      <c r="V52" s="3">
        <v>42.337521561591366</v>
      </c>
      <c r="W52" s="3">
        <v>77.916736888029689</v>
      </c>
    </row>
    <row r="53" spans="2:23">
      <c r="B53" s="3">
        <v>22.824706374735452</v>
      </c>
      <c r="C53" s="3">
        <v>33.07715399676723</v>
      </c>
      <c r="D53" s="3">
        <v>28.789931538361063</v>
      </c>
      <c r="E53" s="3">
        <v>50.9960136531556</v>
      </c>
      <c r="F53" s="3">
        <v>4.475732483771008</v>
      </c>
      <c r="G53" s="3">
        <v>25.028828616795511</v>
      </c>
      <c r="H53" s="3">
        <v>47.105486609808587</v>
      </c>
      <c r="I53" s="3">
        <v>68.450981814611694</v>
      </c>
      <c r="J53" s="3">
        <v>11.635668941138356</v>
      </c>
      <c r="K53" s="3">
        <v>42.195575668521585</v>
      </c>
      <c r="L53" s="3">
        <v>39.150337493392037</v>
      </c>
      <c r="M53" s="3">
        <v>70.137422208676384</v>
      </c>
      <c r="N53" s="3">
        <v>-5.3402887300328876</v>
      </c>
      <c r="O53" s="3">
        <v>21.312851138541788</v>
      </c>
      <c r="P53" s="3">
        <v>48.470243156163221</v>
      </c>
      <c r="Q53" s="3">
        <v>69.388833219062775</v>
      </c>
      <c r="R53" s="3">
        <v>10.736703367351303</v>
      </c>
      <c r="S53" s="3">
        <v>47.852810466627808</v>
      </c>
      <c r="T53" s="3">
        <v>39.323444113553471</v>
      </c>
      <c r="U53" s="3">
        <v>60.916729081168072</v>
      </c>
      <c r="V53" s="3">
        <v>54.44387712114542</v>
      </c>
      <c r="W53" s="3">
        <v>81.247111027434386</v>
      </c>
    </row>
    <row r="54" spans="2:23">
      <c r="B54">
        <v>8.4378178857617119</v>
      </c>
      <c r="C54">
        <v>12.963326742252962</v>
      </c>
      <c r="D54">
        <v>26.685207259678872</v>
      </c>
      <c r="E54">
        <v>63.691383055258925</v>
      </c>
      <c r="F54">
        <v>24.494527874416804</v>
      </c>
      <c r="G54">
        <v>61.723204231708451</v>
      </c>
      <c r="H54">
        <v>42.25796201491903</v>
      </c>
      <c r="I54">
        <v>73.441365288038554</v>
      </c>
      <c r="J54">
        <v>28.600036843666388</v>
      </c>
      <c r="K54">
        <v>40.449886309238622</v>
      </c>
      <c r="L54">
        <v>45.791370194654064</v>
      </c>
      <c r="M54">
        <v>64.885325359421316</v>
      </c>
      <c r="N54">
        <v>28.674849550287639</v>
      </c>
      <c r="O54">
        <v>62.965014169986318</v>
      </c>
      <c r="P54">
        <v>71.430880988925992</v>
      </c>
      <c r="Q54">
        <v>91.263090535217756</v>
      </c>
      <c r="R54">
        <v>45.220797780944679</v>
      </c>
      <c r="S54">
        <v>77.107384573721603</v>
      </c>
      <c r="T54">
        <v>84.246907066210156</v>
      </c>
      <c r="U54">
        <v>98.639036330697976</v>
      </c>
      <c r="V54">
        <v>78.498446878746691</v>
      </c>
      <c r="W54">
        <v>98.095075261849459</v>
      </c>
    </row>
    <row r="55" spans="2:23" s="5" customFormat="1">
      <c r="B55" s="5">
        <f>AVERAGE(B52:B54)</f>
        <v>11.254337371216089</v>
      </c>
      <c r="C55" s="5">
        <f t="shared" ref="C55:W55" si="14">AVERAGE(C52:C54)</f>
        <v>11.889699299522443</v>
      </c>
      <c r="D55" s="5">
        <f t="shared" si="14"/>
        <v>24.190897671439032</v>
      </c>
      <c r="E55" s="5">
        <f t="shared" si="14"/>
        <v>56.275217058757185</v>
      </c>
      <c r="F55" s="5">
        <f t="shared" si="14"/>
        <v>14.963955459614306</v>
      </c>
      <c r="G55" s="5">
        <f t="shared" si="14"/>
        <v>32.284835582703856</v>
      </c>
      <c r="H55" s="5">
        <f t="shared" si="14"/>
        <v>38.445481877808206</v>
      </c>
      <c r="I55" s="5">
        <f t="shared" si="14"/>
        <v>65.191435186647766</v>
      </c>
      <c r="J55" s="5">
        <f t="shared" si="14"/>
        <v>14.290452322355472</v>
      </c>
      <c r="K55" s="5">
        <f t="shared" si="14"/>
        <v>28.95023972998241</v>
      </c>
      <c r="L55" s="5">
        <f t="shared" si="14"/>
        <v>24.345882667760652</v>
      </c>
      <c r="M55" s="5">
        <f t="shared" si="14"/>
        <v>60.490670012024793</v>
      </c>
      <c r="N55" s="5">
        <f t="shared" si="14"/>
        <v>-0.73011974724831086</v>
      </c>
      <c r="O55" s="5">
        <f t="shared" si="14"/>
        <v>32.095788868320987</v>
      </c>
      <c r="P55" s="5">
        <f t="shared" si="14"/>
        <v>48.443519661794149</v>
      </c>
      <c r="Q55" s="5">
        <f t="shared" si="14"/>
        <v>70.254315816518542</v>
      </c>
      <c r="R55" s="5">
        <f t="shared" si="14"/>
        <v>14.008616585137721</v>
      </c>
      <c r="S55" s="5">
        <f t="shared" si="14"/>
        <v>47.798622131623937</v>
      </c>
      <c r="T55" s="5">
        <f t="shared" si="14"/>
        <v>50.324041514294386</v>
      </c>
      <c r="U55" s="5">
        <f t="shared" si="14"/>
        <v>71.734843131797788</v>
      </c>
      <c r="V55" s="5">
        <f t="shared" si="14"/>
        <v>58.426615187161154</v>
      </c>
      <c r="W55" s="5">
        <f t="shared" si="14"/>
        <v>85.752974392437849</v>
      </c>
    </row>
    <row r="56" spans="2:23">
      <c r="B56">
        <f t="shared" ref="B56:W56" si="15">STDEVA(B52:B54)</f>
        <v>10.450744047063646</v>
      </c>
      <c r="C56">
        <f t="shared" si="15"/>
        <v>21.744156576840496</v>
      </c>
      <c r="D56">
        <f t="shared" si="15"/>
        <v>6.2325040795802522</v>
      </c>
      <c r="E56">
        <f t="shared" si="15"/>
        <v>6.6119632409856459</v>
      </c>
      <c r="F56">
        <f t="shared" si="15"/>
        <v>10.043697684166508</v>
      </c>
      <c r="G56">
        <f t="shared" si="15"/>
        <v>26.564302697828378</v>
      </c>
      <c r="H56">
        <f t="shared" si="15"/>
        <v>11.070085039518476</v>
      </c>
      <c r="I56">
        <f t="shared" si="15"/>
        <v>10.275068016350598</v>
      </c>
      <c r="J56">
        <f t="shared" si="15"/>
        <v>13.184204063743461</v>
      </c>
      <c r="K56">
        <f t="shared" si="15"/>
        <v>21.447551787774707</v>
      </c>
      <c r="L56">
        <f t="shared" si="15"/>
        <v>31.56849013265975</v>
      </c>
      <c r="M56">
        <f t="shared" si="15"/>
        <v>12.440537556393107</v>
      </c>
      <c r="N56">
        <f t="shared" si="15"/>
        <v>27.39240770804253</v>
      </c>
      <c r="O56">
        <f t="shared" si="15"/>
        <v>27.135214806868383</v>
      </c>
      <c r="P56">
        <f t="shared" si="15"/>
        <v>23.000734717618325</v>
      </c>
      <c r="Q56">
        <f t="shared" si="15"/>
        <v>20.589680580199659</v>
      </c>
      <c r="R56">
        <f t="shared" si="15"/>
        <v>29.711649615834283</v>
      </c>
      <c r="S56">
        <f t="shared" si="15"/>
        <v>29.335894145240005</v>
      </c>
      <c r="T56">
        <f t="shared" si="15"/>
        <v>29.976693677096105</v>
      </c>
      <c r="U56">
        <f t="shared" si="15"/>
        <v>23.448125145313892</v>
      </c>
      <c r="V56">
        <f t="shared" si="15"/>
        <v>18.406514657182946</v>
      </c>
      <c r="W56">
        <f t="shared" si="15"/>
        <v>10.81750610723893</v>
      </c>
    </row>
    <row r="57" spans="2:23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</row>
    <row r="58" spans="2:23">
      <c r="B58" s="3" t="s">
        <v>855</v>
      </c>
      <c r="C58" s="3" t="s">
        <v>856</v>
      </c>
      <c r="D58" s="3" t="s">
        <v>857</v>
      </c>
      <c r="E58" s="3" t="s">
        <v>858</v>
      </c>
      <c r="F58" s="3" t="s">
        <v>859</v>
      </c>
      <c r="G58" s="3" t="s">
        <v>860</v>
      </c>
      <c r="H58" s="3" t="s">
        <v>861</v>
      </c>
      <c r="I58" s="3" t="s">
        <v>862</v>
      </c>
      <c r="J58" s="3" t="s">
        <v>863</v>
      </c>
      <c r="K58" s="3" t="s">
        <v>864</v>
      </c>
      <c r="L58" s="3" t="s">
        <v>865</v>
      </c>
      <c r="M58" s="3" t="s">
        <v>866</v>
      </c>
      <c r="N58" s="3" t="s">
        <v>867</v>
      </c>
      <c r="O58" s="3" t="s">
        <v>868</v>
      </c>
      <c r="P58" s="3" t="s">
        <v>869</v>
      </c>
      <c r="Q58" s="3" t="s">
        <v>870</v>
      </c>
      <c r="R58" s="3" t="s">
        <v>871</v>
      </c>
      <c r="S58" s="3" t="s">
        <v>872</v>
      </c>
      <c r="T58" s="3" t="s">
        <v>873</v>
      </c>
      <c r="U58" s="3" t="s">
        <v>874</v>
      </c>
      <c r="V58" s="3" t="s">
        <v>875</v>
      </c>
      <c r="W58" s="3" t="s">
        <v>196</v>
      </c>
    </row>
    <row r="59" spans="2:23">
      <c r="B59" s="3">
        <v>4.5487286245760332</v>
      </c>
      <c r="C59" s="3">
        <v>75.214188566942681</v>
      </c>
      <c r="D59" s="3">
        <v>1.2990255572128162</v>
      </c>
      <c r="E59" s="3">
        <v>20.325572610222117</v>
      </c>
      <c r="F59" s="3">
        <v>8.5933146322718343</v>
      </c>
      <c r="G59" s="3">
        <v>-4.2552206249101738</v>
      </c>
      <c r="H59" s="3">
        <v>20.816038845157827</v>
      </c>
      <c r="I59" s="3">
        <v>25.549231680336671</v>
      </c>
      <c r="J59" s="3">
        <v>-4.8122214499907781</v>
      </c>
      <c r="K59" s="3">
        <v>-5.644784671539731</v>
      </c>
      <c r="L59" s="3">
        <v>14.247223549923065</v>
      </c>
      <c r="M59" s="3">
        <v>38.207832969465535</v>
      </c>
      <c r="N59" s="3">
        <v>6.5364134500971591</v>
      </c>
      <c r="O59" s="3">
        <v>28.212231194248915</v>
      </c>
      <c r="P59" s="3">
        <v>41.110412790811623</v>
      </c>
      <c r="Q59" s="3">
        <v>50.390832274606282</v>
      </c>
      <c r="R59" s="3">
        <v>-4.3836630392091216</v>
      </c>
      <c r="S59" s="3">
        <v>15.291387718793537</v>
      </c>
      <c r="T59" s="3">
        <v>39.068759870337914</v>
      </c>
      <c r="U59" s="3">
        <v>54.519593742063975</v>
      </c>
      <c r="V59" s="3">
        <v>45.952676880988243</v>
      </c>
      <c r="W59" s="3">
        <v>76.247687430647133</v>
      </c>
    </row>
    <row r="60" spans="2:23">
      <c r="B60">
        <v>25.262339330334449</v>
      </c>
      <c r="C60">
        <v>17.000203932447512</v>
      </c>
      <c r="D60">
        <v>23.318555611394309</v>
      </c>
      <c r="E60">
        <v>51.51518603418593</v>
      </c>
      <c r="F60">
        <v>6.783586650216149</v>
      </c>
      <c r="G60">
        <v>-6.3505866442738386</v>
      </c>
      <c r="H60">
        <v>28.490732077126452</v>
      </c>
      <c r="I60">
        <v>59.061324962785257</v>
      </c>
      <c r="J60">
        <v>41.495525028920341</v>
      </c>
      <c r="K60">
        <v>43.138008390121371</v>
      </c>
      <c r="L60">
        <v>46.42576729954996</v>
      </c>
      <c r="M60">
        <v>53.231279593659295</v>
      </c>
      <c r="N60">
        <v>12.604639101884956</v>
      </c>
      <c r="O60">
        <v>25.539742626732288</v>
      </c>
      <c r="P60">
        <v>38.297682661139078</v>
      </c>
      <c r="Q60">
        <v>56.180200531643564</v>
      </c>
      <c r="R60">
        <v>83.131705491211861</v>
      </c>
      <c r="S60">
        <v>13.901181460635703</v>
      </c>
      <c r="T60">
        <v>24.143014607779754</v>
      </c>
      <c r="U60">
        <v>64.837549482166892</v>
      </c>
      <c r="V60">
        <v>54.150371972583308</v>
      </c>
      <c r="W60">
        <v>85.921700881393804</v>
      </c>
    </row>
    <row r="61" spans="2:23">
      <c r="B61" s="3">
        <v>12.174414665145203</v>
      </c>
      <c r="C61" s="3">
        <v>18.798609198534837</v>
      </c>
      <c r="D61" s="3">
        <v>40.436597676592861</v>
      </c>
      <c r="E61" s="3">
        <v>54.499072559307834</v>
      </c>
      <c r="F61" s="3">
        <v>34.961692934100967</v>
      </c>
      <c r="G61" s="3">
        <v>32.311279432759768</v>
      </c>
      <c r="H61" s="3">
        <v>45.702272137223396</v>
      </c>
      <c r="I61" s="3">
        <v>70.192731865701049</v>
      </c>
      <c r="J61" s="3">
        <v>25.554162255954843</v>
      </c>
      <c r="K61" s="3">
        <v>44.165948000594291</v>
      </c>
      <c r="L61" s="3">
        <v>65.409289557913979</v>
      </c>
      <c r="M61" s="3">
        <v>82.294298180415964</v>
      </c>
      <c r="N61" s="3">
        <v>47.84052721397839</v>
      </c>
      <c r="O61" s="3">
        <v>65.997065552703489</v>
      </c>
      <c r="P61" s="3">
        <v>83.320038831069894</v>
      </c>
      <c r="Q61" s="3">
        <v>90.107255773282404</v>
      </c>
      <c r="R61" s="3">
        <v>39.424005684352878</v>
      </c>
      <c r="S61" s="3">
        <v>70.047479216854725</v>
      </c>
      <c r="T61" s="3">
        <v>89.39228276802136</v>
      </c>
      <c r="U61" s="3">
        <v>98.268406030179023</v>
      </c>
      <c r="V61" s="3">
        <v>93.220447055302628</v>
      </c>
      <c r="W61" s="3">
        <v>100.28185067585243</v>
      </c>
    </row>
    <row r="62" spans="2:23" s="5" customFormat="1">
      <c r="B62" s="5">
        <f>AVERAGE(B59:B61)</f>
        <v>13.995160873351894</v>
      </c>
      <c r="C62" s="5">
        <f t="shared" ref="C62:W62" si="16">AVERAGE(C59:C61)</f>
        <v>37.004333899308342</v>
      </c>
      <c r="D62" s="5">
        <f t="shared" si="16"/>
        <v>21.68472628173333</v>
      </c>
      <c r="E62" s="5">
        <f t="shared" si="16"/>
        <v>42.113277067905294</v>
      </c>
      <c r="F62" s="5">
        <f t="shared" si="16"/>
        <v>16.779531405529649</v>
      </c>
      <c r="G62" s="5">
        <f t="shared" si="16"/>
        <v>7.2351573878585853</v>
      </c>
      <c r="H62" s="5">
        <f t="shared" si="16"/>
        <v>31.669681019835892</v>
      </c>
      <c r="I62" s="5">
        <f t="shared" si="16"/>
        <v>51.601096169607651</v>
      </c>
      <c r="J62" s="5">
        <f t="shared" si="16"/>
        <v>20.745821944961467</v>
      </c>
      <c r="K62" s="5">
        <f t="shared" si="16"/>
        <v>27.219723906391977</v>
      </c>
      <c r="L62" s="5">
        <f t="shared" si="16"/>
        <v>42.027426802462337</v>
      </c>
      <c r="M62" s="5">
        <f t="shared" si="16"/>
        <v>57.911136914513598</v>
      </c>
      <c r="N62" s="5">
        <f t="shared" si="16"/>
        <v>22.327193255320168</v>
      </c>
      <c r="O62" s="5">
        <f t="shared" si="16"/>
        <v>39.916346457894896</v>
      </c>
      <c r="P62" s="5">
        <f t="shared" si="16"/>
        <v>54.242711427673534</v>
      </c>
      <c r="Q62" s="5">
        <f t="shared" si="16"/>
        <v>65.559429526510755</v>
      </c>
      <c r="R62" s="5">
        <f t="shared" si="16"/>
        <v>39.39068271211854</v>
      </c>
      <c r="S62" s="5">
        <f t="shared" si="16"/>
        <v>33.080016132094656</v>
      </c>
      <c r="T62" s="5">
        <f t="shared" si="16"/>
        <v>50.868019082046345</v>
      </c>
      <c r="U62" s="5">
        <f t="shared" si="16"/>
        <v>72.541849751469968</v>
      </c>
      <c r="V62" s="5">
        <f t="shared" si="16"/>
        <v>64.441165302958055</v>
      </c>
      <c r="W62" s="5">
        <f t="shared" si="16"/>
        <v>87.483746329297787</v>
      </c>
    </row>
    <row r="63" spans="2:23">
      <c r="B63">
        <f t="shared" ref="B63:W63" si="17">STDEVA(B59:B61)</f>
        <v>10.476151711551893</v>
      </c>
      <c r="C63">
        <f t="shared" si="17"/>
        <v>33.102919971908463</v>
      </c>
      <c r="D63">
        <f t="shared" si="17"/>
        <v>19.619873510264124</v>
      </c>
      <c r="E63">
        <f t="shared" si="17"/>
        <v>18.92759741357078</v>
      </c>
      <c r="F63">
        <f t="shared" si="17"/>
        <v>15.772191579820252</v>
      </c>
      <c r="G63">
        <f t="shared" si="17"/>
        <v>21.741815984339034</v>
      </c>
      <c r="H63">
        <f t="shared" si="17"/>
        <v>12.744035434352943</v>
      </c>
      <c r="I63">
        <f t="shared" si="17"/>
        <v>23.23793853669202</v>
      </c>
      <c r="J63">
        <f t="shared" si="17"/>
        <v>23.52534693471106</v>
      </c>
      <c r="K63">
        <f t="shared" si="17"/>
        <v>28.46613967527745</v>
      </c>
      <c r="L63">
        <f t="shared" si="17"/>
        <v>25.863068242143001</v>
      </c>
      <c r="M63">
        <f t="shared" si="17"/>
        <v>22.412717419062584</v>
      </c>
      <c r="N63">
        <f t="shared" si="17"/>
        <v>22.302544650886166</v>
      </c>
      <c r="O63">
        <f t="shared" si="17"/>
        <v>22.626057547938217</v>
      </c>
      <c r="P63">
        <f t="shared" si="17"/>
        <v>25.220945449939414</v>
      </c>
      <c r="Q63">
        <f t="shared" si="17"/>
        <v>21.455209770243851</v>
      </c>
      <c r="R63">
        <f t="shared" si="17"/>
        <v>43.757693781427847</v>
      </c>
      <c r="S63">
        <f t="shared" si="17"/>
        <v>32.022307280275406</v>
      </c>
      <c r="T63">
        <f t="shared" si="17"/>
        <v>34.187477785303109</v>
      </c>
      <c r="U63">
        <f t="shared" si="17"/>
        <v>22.869342494590175</v>
      </c>
      <c r="V63">
        <f t="shared" si="17"/>
        <v>25.258381674986921</v>
      </c>
      <c r="W63">
        <f t="shared" si="17"/>
        <v>12.092983098073173</v>
      </c>
    </row>
    <row r="65" spans="2:23">
      <c r="B65" s="3" t="s">
        <v>876</v>
      </c>
      <c r="C65" s="3" t="s">
        <v>877</v>
      </c>
      <c r="D65" s="3" t="s">
        <v>878</v>
      </c>
      <c r="E65" s="3" t="s">
        <v>879</v>
      </c>
      <c r="F65" s="3" t="s">
        <v>880</v>
      </c>
      <c r="G65" s="3" t="s">
        <v>881</v>
      </c>
      <c r="H65" s="3" t="s">
        <v>882</v>
      </c>
      <c r="I65" s="3" t="s">
        <v>883</v>
      </c>
      <c r="J65" s="3" t="s">
        <v>884</v>
      </c>
      <c r="K65" s="3" t="s">
        <v>885</v>
      </c>
      <c r="L65" s="3" t="s">
        <v>886</v>
      </c>
      <c r="M65" s="3" t="s">
        <v>887</v>
      </c>
      <c r="N65" s="3" t="s">
        <v>888</v>
      </c>
      <c r="O65" s="3" t="s">
        <v>889</v>
      </c>
      <c r="P65" s="3" t="s">
        <v>890</v>
      </c>
      <c r="Q65" s="3" t="s">
        <v>891</v>
      </c>
      <c r="R65" s="3" t="s">
        <v>892</v>
      </c>
      <c r="S65" s="3" t="s">
        <v>893</v>
      </c>
      <c r="T65" s="3" t="s">
        <v>894</v>
      </c>
      <c r="U65" s="3" t="s">
        <v>895</v>
      </c>
      <c r="V65" s="3" t="s">
        <v>896</v>
      </c>
      <c r="W65" s="3" t="s">
        <v>218</v>
      </c>
    </row>
    <row r="66" spans="2:23">
      <c r="B66" s="3">
        <v>1.9026746828860595</v>
      </c>
      <c r="C66" s="3">
        <v>-4.0157736705688434</v>
      </c>
      <c r="D66" s="3">
        <v>34.646925387003698</v>
      </c>
      <c r="E66" s="3">
        <v>48.116598232394573</v>
      </c>
      <c r="F66" s="3">
        <v>-3.5283343743663811</v>
      </c>
      <c r="G66" s="3">
        <v>19.276900946066093</v>
      </c>
      <c r="H66" s="3">
        <v>12.14426080753092</v>
      </c>
      <c r="I66" s="3">
        <v>39.366579473422796</v>
      </c>
      <c r="J66" s="3">
        <v>-7.6605298279190288</v>
      </c>
      <c r="K66" s="3">
        <v>-9.4669611582421123</v>
      </c>
      <c r="L66" s="3">
        <v>32.462900865347351</v>
      </c>
      <c r="M66" s="3">
        <v>60.201725913503978</v>
      </c>
      <c r="N66" s="3">
        <v>9.6928040704480658</v>
      </c>
      <c r="O66" s="3">
        <v>26.85631958747771</v>
      </c>
      <c r="P66" s="3">
        <v>47.835511402891676</v>
      </c>
      <c r="Q66" s="3">
        <v>62.300383530411196</v>
      </c>
      <c r="R66" s="3">
        <v>4.3391586976198315</v>
      </c>
      <c r="S66" s="3">
        <v>21.270398456190907</v>
      </c>
      <c r="T66" s="3">
        <v>41.490033599551914</v>
      </c>
      <c r="U66" s="3">
        <v>56.87599356388553</v>
      </c>
      <c r="V66" s="3">
        <v>54.409276362180215</v>
      </c>
      <c r="W66" s="3">
        <v>83.789736897380223</v>
      </c>
    </row>
    <row r="67" spans="2:23">
      <c r="B67" s="3">
        <v>14.869787587170102</v>
      </c>
      <c r="C67" s="3">
        <v>23.133188986147296</v>
      </c>
      <c r="D67" s="3">
        <v>39.375237965253099</v>
      </c>
      <c r="E67" s="3">
        <v>49.297628496345375</v>
      </c>
      <c r="F67" s="3">
        <v>-16.41900336161045</v>
      </c>
      <c r="G67" s="3">
        <v>11.443262551024363</v>
      </c>
      <c r="H67" s="3">
        <v>38.768295079663673</v>
      </c>
      <c r="I67" s="3">
        <v>61.830510588792784</v>
      </c>
      <c r="J67" s="3">
        <v>20.541513000213463</v>
      </c>
      <c r="K67" s="3">
        <v>31.156993521456982</v>
      </c>
      <c r="L67" s="3">
        <v>31.671104647083986</v>
      </c>
      <c r="M67" s="3">
        <v>59.705006251030191</v>
      </c>
      <c r="N67" s="3">
        <v>-5.3141684241551905</v>
      </c>
      <c r="O67" s="3">
        <v>28.914831360067652</v>
      </c>
      <c r="P67" s="3">
        <v>44.369181133339517</v>
      </c>
      <c r="Q67" s="3">
        <v>63.662502731509527</v>
      </c>
      <c r="R67" s="3">
        <v>21.316279503739942</v>
      </c>
      <c r="S67" s="3">
        <v>37.129257489171302</v>
      </c>
      <c r="T67" s="3">
        <v>51.964007263409506</v>
      </c>
      <c r="U67" s="3">
        <v>64.700516294289656</v>
      </c>
      <c r="V67" s="3">
        <v>55.6580862721896</v>
      </c>
      <c r="W67" s="3">
        <v>91.616152723755263</v>
      </c>
    </row>
    <row r="68" spans="2:23">
      <c r="B68">
        <v>7.1335508935698764</v>
      </c>
      <c r="C68">
        <v>17.842927894457343</v>
      </c>
      <c r="D68">
        <v>50.52248399915171</v>
      </c>
      <c r="E68">
        <v>63.383573526513771</v>
      </c>
      <c r="F68">
        <v>8.4087536186727725</v>
      </c>
      <c r="G68">
        <v>36.176435370027484</v>
      </c>
      <c r="H68">
        <v>37.884214146912385</v>
      </c>
      <c r="I68">
        <v>58.79709042979475</v>
      </c>
      <c r="J68">
        <v>30.297360174818088</v>
      </c>
      <c r="K68">
        <v>35.427281376947747</v>
      </c>
      <c r="L68">
        <v>58.225562460724291</v>
      </c>
      <c r="M68">
        <v>90.044437471318489</v>
      </c>
      <c r="N68">
        <v>50.354856572833619</v>
      </c>
      <c r="O68">
        <v>65.937698228585376</v>
      </c>
      <c r="P68">
        <v>60.543778149885796</v>
      </c>
      <c r="Q68">
        <v>94.261314574289216</v>
      </c>
      <c r="R68">
        <v>54.69111016607733</v>
      </c>
      <c r="S68">
        <v>67.78309534913312</v>
      </c>
      <c r="T68">
        <v>85.46722528282389</v>
      </c>
      <c r="U68">
        <v>105.89855648657509</v>
      </c>
      <c r="V68">
        <v>84.863206605243604</v>
      </c>
      <c r="W68">
        <v>103.0985992880419</v>
      </c>
    </row>
    <row r="69" spans="2:23" s="5" customFormat="1">
      <c r="B69" s="5">
        <f>AVERAGE(B66:B68)</f>
        <v>7.9686710545420114</v>
      </c>
      <c r="C69" s="5">
        <f t="shared" ref="C69:W69" si="18">AVERAGE(C66:C68)</f>
        <v>12.320114403345265</v>
      </c>
      <c r="D69" s="5">
        <f t="shared" si="18"/>
        <v>41.514882450469507</v>
      </c>
      <c r="E69" s="5">
        <f t="shared" si="18"/>
        <v>53.599266751751237</v>
      </c>
      <c r="F69" s="5">
        <f t="shared" si="18"/>
        <v>-3.8461947057680193</v>
      </c>
      <c r="G69" s="5">
        <f t="shared" si="18"/>
        <v>22.298866289039314</v>
      </c>
      <c r="H69" s="5">
        <f t="shared" si="18"/>
        <v>29.598923344702325</v>
      </c>
      <c r="I69" s="5">
        <f t="shared" si="18"/>
        <v>53.331393497336784</v>
      </c>
      <c r="J69" s="5">
        <f t="shared" si="18"/>
        <v>14.392781115704175</v>
      </c>
      <c r="K69" s="5">
        <f t="shared" si="18"/>
        <v>19.039104580054204</v>
      </c>
      <c r="L69" s="5">
        <f t="shared" si="18"/>
        <v>40.786522657718542</v>
      </c>
      <c r="M69" s="5">
        <f t="shared" si="18"/>
        <v>69.983723211950874</v>
      </c>
      <c r="N69" s="5">
        <f t="shared" si="18"/>
        <v>18.244497406375498</v>
      </c>
      <c r="O69" s="5">
        <f t="shared" si="18"/>
        <v>40.569616392043578</v>
      </c>
      <c r="P69" s="5">
        <f t="shared" si="18"/>
        <v>50.916156895372332</v>
      </c>
      <c r="Q69" s="5">
        <f t="shared" si="18"/>
        <v>73.40806694540332</v>
      </c>
      <c r="R69" s="5">
        <f t="shared" si="18"/>
        <v>26.782182789145697</v>
      </c>
      <c r="S69" s="5">
        <f t="shared" si="18"/>
        <v>42.060917098165113</v>
      </c>
      <c r="T69" s="5">
        <f t="shared" si="18"/>
        <v>59.640422048595099</v>
      </c>
      <c r="U69" s="5">
        <f t="shared" si="18"/>
        <v>75.825022114916763</v>
      </c>
      <c r="V69" s="5">
        <f t="shared" si="18"/>
        <v>64.976856413204473</v>
      </c>
      <c r="W69" s="5">
        <f t="shared" si="18"/>
        <v>92.834829636392456</v>
      </c>
    </row>
    <row r="70" spans="2:23">
      <c r="B70">
        <f t="shared" ref="B70:W70" si="19">STDEVA(B66:B68)</f>
        <v>6.523769886389239</v>
      </c>
      <c r="C70">
        <f t="shared" si="19"/>
        <v>14.392450971851495</v>
      </c>
      <c r="D70">
        <f t="shared" si="19"/>
        <v>8.1511900483471891</v>
      </c>
      <c r="E70">
        <f t="shared" si="19"/>
        <v>8.4940097962087648</v>
      </c>
      <c r="F70">
        <f t="shared" si="19"/>
        <v>12.416930198753219</v>
      </c>
      <c r="G70">
        <f t="shared" si="19"/>
        <v>12.640477258563733</v>
      </c>
      <c r="H70">
        <f t="shared" si="19"/>
        <v>15.122643055657134</v>
      </c>
      <c r="I70">
        <f t="shared" si="19"/>
        <v>12.188618974565253</v>
      </c>
      <c r="J70">
        <f t="shared" si="19"/>
        <v>19.711811971649347</v>
      </c>
      <c r="K70">
        <f t="shared" si="19"/>
        <v>24.779137949074048</v>
      </c>
      <c r="L70">
        <f t="shared" si="19"/>
        <v>15.107839595750528</v>
      </c>
      <c r="M70">
        <f t="shared" si="19"/>
        <v>17.374863310333399</v>
      </c>
      <c r="N70">
        <f t="shared" si="19"/>
        <v>28.802928327040817</v>
      </c>
      <c r="O70">
        <f t="shared" si="19"/>
        <v>21.993500170018052</v>
      </c>
      <c r="P70">
        <f t="shared" si="19"/>
        <v>8.5159955172412207</v>
      </c>
      <c r="Q70">
        <f t="shared" si="19"/>
        <v>18.072279731213367</v>
      </c>
      <c r="R70">
        <f t="shared" si="19"/>
        <v>25.617119826680987</v>
      </c>
      <c r="S70">
        <f t="shared" si="19"/>
        <v>23.645267876213925</v>
      </c>
      <c r="T70">
        <f t="shared" si="19"/>
        <v>22.971587995880359</v>
      </c>
      <c r="U70">
        <f t="shared" si="19"/>
        <v>26.336645405065163</v>
      </c>
      <c r="V70">
        <f t="shared" si="19"/>
        <v>17.233399969772211</v>
      </c>
      <c r="W70">
        <f t="shared" si="19"/>
        <v>9.7119473726139702</v>
      </c>
    </row>
    <row r="72" spans="2:23">
      <c r="B72" s="3" t="s">
        <v>897</v>
      </c>
      <c r="C72" s="3" t="s">
        <v>898</v>
      </c>
      <c r="D72" s="3" t="s">
        <v>899</v>
      </c>
      <c r="E72" s="3" t="s">
        <v>900</v>
      </c>
      <c r="F72" s="3" t="s">
        <v>901</v>
      </c>
      <c r="G72" s="3" t="s">
        <v>902</v>
      </c>
      <c r="H72" s="3" t="s">
        <v>903</v>
      </c>
      <c r="I72" s="3" t="s">
        <v>904</v>
      </c>
      <c r="J72" s="3" t="s">
        <v>905</v>
      </c>
      <c r="K72" s="3" t="s">
        <v>906</v>
      </c>
      <c r="L72" s="3" t="s">
        <v>907</v>
      </c>
      <c r="M72" s="3" t="s">
        <v>908</v>
      </c>
      <c r="N72" s="3" t="s">
        <v>909</v>
      </c>
      <c r="O72" s="3" t="s">
        <v>910</v>
      </c>
      <c r="P72" s="3" t="s">
        <v>911</v>
      </c>
      <c r="Q72" s="3" t="s">
        <v>912</v>
      </c>
      <c r="R72" s="3" t="s">
        <v>913</v>
      </c>
      <c r="S72" s="3" t="s">
        <v>914</v>
      </c>
      <c r="T72" s="3" t="s">
        <v>915</v>
      </c>
      <c r="U72" s="3" t="s">
        <v>916</v>
      </c>
      <c r="V72" s="3" t="s">
        <v>917</v>
      </c>
      <c r="W72" s="3" t="s">
        <v>240</v>
      </c>
    </row>
    <row r="73" spans="2:23">
      <c r="B73" s="3">
        <v>28.565927511474175</v>
      </c>
      <c r="C73" s="3">
        <v>12.972547424181069</v>
      </c>
      <c r="D73" s="3">
        <v>39.928738957336158</v>
      </c>
      <c r="E73" s="3">
        <v>48.300004512935161</v>
      </c>
      <c r="F73" s="3">
        <v>24.129198897167953</v>
      </c>
      <c r="G73" s="3">
        <v>29.652926964726557</v>
      </c>
      <c r="H73" s="3">
        <v>45.515158640518571</v>
      </c>
      <c r="I73" s="3">
        <v>47.124825495957872</v>
      </c>
      <c r="J73" s="3">
        <v>15.196493261252936</v>
      </c>
      <c r="K73" s="3">
        <v>-11.745893436548954</v>
      </c>
      <c r="L73" s="3">
        <v>38.866856015506073</v>
      </c>
      <c r="M73" s="3">
        <v>51.121748653414734</v>
      </c>
      <c r="N73" s="3">
        <v>23.671653486204821</v>
      </c>
      <c r="O73" s="3">
        <v>6.4546290176882071</v>
      </c>
      <c r="P73" s="3">
        <v>45.153433284844127</v>
      </c>
      <c r="Q73" s="3">
        <v>49.818721884883864</v>
      </c>
      <c r="R73" s="3">
        <v>17.345525852031582</v>
      </c>
      <c r="S73" s="3">
        <v>24.75542539792535</v>
      </c>
      <c r="T73" s="3">
        <v>37.944466169250632</v>
      </c>
      <c r="U73" s="3">
        <v>53.58613053720893</v>
      </c>
      <c r="V73" s="3">
        <v>54.414580466887728</v>
      </c>
      <c r="W73" s="3">
        <v>79.483809416004405</v>
      </c>
    </row>
    <row r="74" spans="2:23">
      <c r="B74" s="3">
        <v>32.261958998271581</v>
      </c>
      <c r="C74" s="3">
        <v>46.87278382002831</v>
      </c>
      <c r="D74" s="3">
        <v>45.47049727086258</v>
      </c>
      <c r="E74" s="3">
        <v>49.436834911828903</v>
      </c>
      <c r="F74" s="3">
        <v>45.21816543934667</v>
      </c>
      <c r="G74" s="3">
        <v>19.305032843626581</v>
      </c>
      <c r="H74" s="3">
        <v>65.450253226387005</v>
      </c>
      <c r="I74" s="3">
        <v>62.508544296333199</v>
      </c>
      <c r="J74" s="3">
        <v>53.730427289045245</v>
      </c>
      <c r="K74" s="3">
        <v>51.467679173240398</v>
      </c>
      <c r="L74" s="3">
        <v>58.914822635000476</v>
      </c>
      <c r="M74" s="3">
        <v>61.973607952482922</v>
      </c>
      <c r="N74" s="3">
        <v>25.240498134670077</v>
      </c>
      <c r="O74" s="3">
        <v>35.207607977217712</v>
      </c>
      <c r="P74" s="3">
        <v>50.697180811178114</v>
      </c>
      <c r="Q74" s="3">
        <v>60.367972307600759</v>
      </c>
      <c r="R74" s="3">
        <v>40.002270150777377</v>
      </c>
      <c r="S74" s="3">
        <v>41.843443945232067</v>
      </c>
      <c r="T74" s="3">
        <v>55.587214533063467</v>
      </c>
      <c r="U74" s="3">
        <v>60.048277837089529</v>
      </c>
      <c r="V74" s="3">
        <v>64.220576556718925</v>
      </c>
      <c r="W74" s="3">
        <v>87.538109804104906</v>
      </c>
    </row>
    <row r="75" spans="2:23">
      <c r="B75">
        <v>32.358230815484781</v>
      </c>
      <c r="C75">
        <v>22.226831778257306</v>
      </c>
      <c r="D75">
        <v>46.972490607961817</v>
      </c>
      <c r="E75">
        <v>60.913490528214865</v>
      </c>
      <c r="F75">
        <v>40.765950038885158</v>
      </c>
      <c r="G75">
        <v>44.200256833910046</v>
      </c>
      <c r="H75">
        <v>67.753696147763236</v>
      </c>
      <c r="I75">
        <v>75.503044752438342</v>
      </c>
      <c r="J75">
        <v>32.633187471647645</v>
      </c>
      <c r="K75">
        <v>41.243856012995778</v>
      </c>
      <c r="L75">
        <v>63.870534082487119</v>
      </c>
      <c r="M75">
        <v>76.176847250966119</v>
      </c>
      <c r="N75">
        <v>62.433929716073258</v>
      </c>
      <c r="O75">
        <v>55.729205871548196</v>
      </c>
      <c r="P75">
        <v>85.503787043787284</v>
      </c>
      <c r="Q75">
        <v>90.696591901719913</v>
      </c>
      <c r="R75">
        <v>73.945386350052573</v>
      </c>
      <c r="S75">
        <v>78.012221769024421</v>
      </c>
      <c r="T75">
        <v>92.486859827804409</v>
      </c>
      <c r="U75">
        <v>102.8603471095369</v>
      </c>
      <c r="V75">
        <v>97.641572651308223</v>
      </c>
      <c r="W75">
        <v>98.70155164952746</v>
      </c>
    </row>
    <row r="76" spans="2:23" s="5" customFormat="1">
      <c r="B76" s="5">
        <f>AVERAGE(B73:B75)</f>
        <v>31.062039108410175</v>
      </c>
      <c r="C76" s="5">
        <f t="shared" ref="C76:W76" si="20">AVERAGE(C73:C75)</f>
        <v>27.357387674155561</v>
      </c>
      <c r="D76" s="5">
        <f t="shared" si="20"/>
        <v>44.123908945386852</v>
      </c>
      <c r="E76" s="5">
        <f t="shared" si="20"/>
        <v>52.883443317659648</v>
      </c>
      <c r="F76" s="5">
        <f t="shared" si="20"/>
        <v>36.704438125133265</v>
      </c>
      <c r="G76" s="5">
        <f t="shared" si="20"/>
        <v>31.052738880754394</v>
      </c>
      <c r="H76" s="5">
        <f t="shared" si="20"/>
        <v>59.573036004889609</v>
      </c>
      <c r="I76" s="5">
        <f t="shared" si="20"/>
        <v>61.712138181576471</v>
      </c>
      <c r="J76" s="5">
        <f t="shared" si="20"/>
        <v>33.853369340648605</v>
      </c>
      <c r="K76" s="5">
        <f t="shared" si="20"/>
        <v>26.988547249895742</v>
      </c>
      <c r="L76" s="5">
        <f t="shared" si="20"/>
        <v>53.884070910997885</v>
      </c>
      <c r="M76" s="5">
        <f t="shared" si="20"/>
        <v>63.090734618954592</v>
      </c>
      <c r="N76" s="5">
        <f t="shared" si="20"/>
        <v>37.11536044564938</v>
      </c>
      <c r="O76" s="5">
        <f t="shared" si="20"/>
        <v>32.463814288818035</v>
      </c>
      <c r="P76" s="5">
        <f t="shared" si="20"/>
        <v>60.45146704660317</v>
      </c>
      <c r="Q76" s="5">
        <f t="shared" si="20"/>
        <v>66.961095364734845</v>
      </c>
      <c r="R76" s="5">
        <f t="shared" si="20"/>
        <v>43.764394117620519</v>
      </c>
      <c r="S76" s="5">
        <f t="shared" si="20"/>
        <v>48.203697037393944</v>
      </c>
      <c r="T76" s="5">
        <f t="shared" si="20"/>
        <v>62.006180176706174</v>
      </c>
      <c r="U76" s="5">
        <f t="shared" si="20"/>
        <v>72.164918494611797</v>
      </c>
      <c r="V76" s="5">
        <f t="shared" si="20"/>
        <v>72.092243224971625</v>
      </c>
      <c r="W76" s="5">
        <f t="shared" si="20"/>
        <v>88.574490289878938</v>
      </c>
    </row>
    <row r="77" spans="2:23">
      <c r="B77">
        <f t="shared" ref="B77:W77" si="21">STDEVA(B73:B75)</f>
        <v>2.1622319241853285</v>
      </c>
      <c r="C77">
        <f t="shared" si="21"/>
        <v>17.522798286069605</v>
      </c>
      <c r="D77">
        <f t="shared" si="21"/>
        <v>3.7099305138578496</v>
      </c>
      <c r="E77">
        <f t="shared" si="21"/>
        <v>6.9774163908835565</v>
      </c>
      <c r="F77">
        <f t="shared" si="21"/>
        <v>11.115666274382498</v>
      </c>
      <c r="G77">
        <f t="shared" si="21"/>
        <v>12.506504285042498</v>
      </c>
      <c r="H77">
        <f t="shared" si="21"/>
        <v>12.228834748935853</v>
      </c>
      <c r="I77">
        <f t="shared" si="21"/>
        <v>14.205862489371651</v>
      </c>
      <c r="J77">
        <f t="shared" si="21"/>
        <v>19.295923164224142</v>
      </c>
      <c r="K77">
        <f t="shared" si="21"/>
        <v>33.932275365376917</v>
      </c>
      <c r="L77">
        <f t="shared" si="21"/>
        <v>13.239234358554263</v>
      </c>
      <c r="M77">
        <f t="shared" si="21"/>
        <v>12.564850593021916</v>
      </c>
      <c r="N77">
        <f t="shared" si="21"/>
        <v>21.940551059822862</v>
      </c>
      <c r="O77">
        <f t="shared" si="21"/>
        <v>24.75161174317978</v>
      </c>
      <c r="P77">
        <f t="shared" si="21"/>
        <v>21.872296109231822</v>
      </c>
      <c r="Q77">
        <f t="shared" si="21"/>
        <v>21.221498957736724</v>
      </c>
      <c r="R77">
        <f t="shared" si="21"/>
        <v>28.486860737106149</v>
      </c>
      <c r="S77">
        <f t="shared" si="21"/>
        <v>27.192116586897832</v>
      </c>
      <c r="T77">
        <f t="shared" si="21"/>
        <v>27.832005253877426</v>
      </c>
      <c r="U77">
        <f t="shared" si="21"/>
        <v>26.778663900982988</v>
      </c>
      <c r="V77">
        <f t="shared" si="21"/>
        <v>22.663088170636613</v>
      </c>
      <c r="W77">
        <f t="shared" si="21"/>
        <v>9.6506977738401805</v>
      </c>
    </row>
    <row r="79" spans="2:23">
      <c r="B79" s="3" t="s">
        <v>918</v>
      </c>
      <c r="C79" s="3" t="s">
        <v>919</v>
      </c>
      <c r="D79" s="3" t="s">
        <v>920</v>
      </c>
      <c r="E79" s="3" t="s">
        <v>921</v>
      </c>
      <c r="F79" s="3" t="s">
        <v>922</v>
      </c>
      <c r="G79" s="3" t="s">
        <v>923</v>
      </c>
      <c r="H79" s="3" t="s">
        <v>924</v>
      </c>
      <c r="I79" s="3" t="s">
        <v>925</v>
      </c>
      <c r="J79" s="3" t="s">
        <v>926</v>
      </c>
      <c r="K79" s="3" t="s">
        <v>927</v>
      </c>
      <c r="L79" s="3" t="s">
        <v>928</v>
      </c>
      <c r="M79" s="3" t="s">
        <v>929</v>
      </c>
      <c r="N79" s="3" t="s">
        <v>930</v>
      </c>
      <c r="O79" s="3" t="s">
        <v>931</v>
      </c>
      <c r="P79" s="3" t="s">
        <v>932</v>
      </c>
      <c r="Q79" s="3" t="s">
        <v>933</v>
      </c>
      <c r="R79" s="3" t="s">
        <v>934</v>
      </c>
      <c r="S79" s="3" t="s">
        <v>935</v>
      </c>
      <c r="T79" s="3" t="s">
        <v>936</v>
      </c>
      <c r="U79" s="3" t="s">
        <v>937</v>
      </c>
      <c r="V79" s="3" t="s">
        <v>938</v>
      </c>
      <c r="W79" s="3" t="s">
        <v>262</v>
      </c>
    </row>
    <row r="80" spans="2:23">
      <c r="B80" s="3">
        <v>14.234365882708891</v>
      </c>
      <c r="C80" s="3">
        <v>34.711286713569244</v>
      </c>
      <c r="D80" s="3">
        <v>40.020410269735329</v>
      </c>
      <c r="E80" s="3">
        <v>70.755983883815574</v>
      </c>
      <c r="F80" s="3">
        <v>3.9889629235219646</v>
      </c>
      <c r="G80" s="3">
        <v>31.450138062860916</v>
      </c>
      <c r="H80" s="3">
        <v>30.099592430419047</v>
      </c>
      <c r="I80" s="3">
        <v>48.637709166042733</v>
      </c>
      <c r="J80" s="3">
        <v>-7.9881807822644371</v>
      </c>
      <c r="K80" s="3">
        <v>-5.8870968438515145</v>
      </c>
      <c r="L80" s="3">
        <v>39.143233679967921</v>
      </c>
      <c r="M80" s="3">
        <v>50.595941183532346</v>
      </c>
      <c r="N80" s="3">
        <v>-4.7695160389681623</v>
      </c>
      <c r="O80" s="3">
        <v>31.678818365078133</v>
      </c>
      <c r="P80" s="3">
        <v>41.687673182213992</v>
      </c>
      <c r="Q80" s="3">
        <v>61.544844528511078</v>
      </c>
      <c r="R80" s="3">
        <v>5.8296178404081234</v>
      </c>
      <c r="S80" s="3">
        <v>33.716405423213217</v>
      </c>
      <c r="T80" s="3">
        <v>44.168503228826204</v>
      </c>
      <c r="U80" s="3">
        <v>60.430605142118765</v>
      </c>
      <c r="V80" s="3">
        <v>61.5882294540855</v>
      </c>
      <c r="W80" s="3">
        <v>91.243053419123257</v>
      </c>
    </row>
    <row r="81" spans="2:23">
      <c r="B81" s="3">
        <v>40.285343159692303</v>
      </c>
      <c r="C81" s="3">
        <v>45.02975610786622</v>
      </c>
      <c r="D81" s="3">
        <v>45.320432821789893</v>
      </c>
      <c r="E81" s="3">
        <v>70.404926004451852</v>
      </c>
      <c r="F81" s="3">
        <v>25.406068755584077</v>
      </c>
      <c r="G81" s="3">
        <v>34.607786125569149</v>
      </c>
      <c r="H81" s="3">
        <v>58.129282623983002</v>
      </c>
      <c r="I81" s="3">
        <v>72.128693220027785</v>
      </c>
      <c r="J81" s="3">
        <v>58.72707562588846</v>
      </c>
      <c r="K81" s="3">
        <v>54.289337471353839</v>
      </c>
      <c r="L81" s="3">
        <v>68.369759913968977</v>
      </c>
      <c r="M81" s="3">
        <v>70.15108658252457</v>
      </c>
      <c r="N81" s="3">
        <v>28.44750100119386</v>
      </c>
      <c r="O81" s="3">
        <v>53.035313526252871</v>
      </c>
      <c r="P81" s="3">
        <v>39.448681400431411</v>
      </c>
      <c r="Q81" s="3">
        <v>62.050783712663026</v>
      </c>
      <c r="R81" s="3">
        <v>33.886632355515189</v>
      </c>
      <c r="S81" s="3">
        <v>52.416095521992858</v>
      </c>
      <c r="T81" s="3">
        <v>55.925983906309732</v>
      </c>
      <c r="U81" s="3">
        <v>75.118602594459233</v>
      </c>
      <c r="V81" s="3">
        <v>60.316566240613867</v>
      </c>
      <c r="W81" s="3">
        <v>97.262839141879127</v>
      </c>
    </row>
    <row r="82" spans="2:23">
      <c r="B82" s="3">
        <v>12.986638812976578</v>
      </c>
      <c r="C82" s="3">
        <v>40.938639905644045</v>
      </c>
      <c r="D82" s="3">
        <v>55.730931415876363</v>
      </c>
      <c r="E82" s="3">
        <v>67.173710854654473</v>
      </c>
      <c r="F82" s="3">
        <v>34.387664524541108</v>
      </c>
      <c r="G82" s="3">
        <v>45.897814996223389</v>
      </c>
      <c r="H82" s="3">
        <v>60.000144948697056</v>
      </c>
      <c r="I82" s="3">
        <v>65.467064939516092</v>
      </c>
      <c r="J82" s="3">
        <v>34.23754998537806</v>
      </c>
      <c r="K82" s="3">
        <v>50.542171225362033</v>
      </c>
      <c r="L82" s="3">
        <v>67.709210420572902</v>
      </c>
      <c r="M82" s="3">
        <v>92.070080546786372</v>
      </c>
      <c r="N82" s="3">
        <v>54.660802816237833</v>
      </c>
      <c r="O82" s="3">
        <v>81.591149323263608</v>
      </c>
      <c r="P82" s="3">
        <v>70.632213390397141</v>
      </c>
      <c r="Q82" s="3">
        <v>94.123862051168089</v>
      </c>
      <c r="R82" s="3">
        <v>54.666368332109862</v>
      </c>
      <c r="S82" s="3">
        <v>84.655703516496516</v>
      </c>
      <c r="T82" s="3">
        <v>93.218624068414471</v>
      </c>
      <c r="U82" s="3">
        <v>107.77822780588644</v>
      </c>
      <c r="V82" s="3">
        <v>93.133763908054988</v>
      </c>
      <c r="W82" s="3">
        <v>106.29687036587829</v>
      </c>
    </row>
    <row r="83" spans="2:23" s="5" customFormat="1">
      <c r="B83" s="5">
        <f>AVERAGE(B80:B82)</f>
        <v>22.502115951792589</v>
      </c>
      <c r="C83" s="5">
        <f t="shared" ref="C83:W83" si="22">AVERAGE(C80:C82)</f>
        <v>40.226560909026496</v>
      </c>
      <c r="D83" s="5">
        <f t="shared" si="22"/>
        <v>47.023924835800528</v>
      </c>
      <c r="E83" s="5">
        <f t="shared" si="22"/>
        <v>69.444873580973976</v>
      </c>
      <c r="F83" s="5">
        <f t="shared" si="22"/>
        <v>21.260898734549048</v>
      </c>
      <c r="G83" s="5">
        <f t="shared" si="22"/>
        <v>37.31857972821782</v>
      </c>
      <c r="H83" s="5">
        <f t="shared" si="22"/>
        <v>49.409673334366367</v>
      </c>
      <c r="I83" s="5">
        <f t="shared" si="22"/>
        <v>62.077822441862203</v>
      </c>
      <c r="J83" s="5">
        <f t="shared" si="22"/>
        <v>28.32548160966736</v>
      </c>
      <c r="K83" s="5">
        <f t="shared" si="22"/>
        <v>32.981470617621454</v>
      </c>
      <c r="L83" s="5">
        <f t="shared" si="22"/>
        <v>58.407401338169933</v>
      </c>
      <c r="M83" s="5">
        <f t="shared" si="22"/>
        <v>70.939036104281101</v>
      </c>
      <c r="N83" s="5">
        <f t="shared" si="22"/>
        <v>26.112929259487842</v>
      </c>
      <c r="O83" s="5">
        <f t="shared" si="22"/>
        <v>55.435093738198212</v>
      </c>
      <c r="P83" s="5">
        <f t="shared" si="22"/>
        <v>50.589522657680845</v>
      </c>
      <c r="Q83" s="5">
        <f t="shared" si="22"/>
        <v>72.573163430780724</v>
      </c>
      <c r="R83" s="5">
        <f t="shared" si="22"/>
        <v>31.460872842677727</v>
      </c>
      <c r="S83" s="5">
        <f t="shared" si="22"/>
        <v>56.929401487234202</v>
      </c>
      <c r="T83" s="5">
        <f t="shared" si="22"/>
        <v>64.437703734516802</v>
      </c>
      <c r="U83" s="5">
        <f t="shared" si="22"/>
        <v>81.109145180821486</v>
      </c>
      <c r="V83" s="5">
        <f t="shared" si="22"/>
        <v>71.679519867584787</v>
      </c>
      <c r="W83" s="5">
        <f t="shared" si="22"/>
        <v>98.267587642293563</v>
      </c>
    </row>
    <row r="84" spans="2:23">
      <c r="B84">
        <f t="shared" ref="B84:W84" si="23">STDEVA(B80:B82)</f>
        <v>15.413357296707758</v>
      </c>
      <c r="C84">
        <f t="shared" si="23"/>
        <v>5.1959594911170219</v>
      </c>
      <c r="D84">
        <f t="shared" si="23"/>
        <v>7.9925923486804447</v>
      </c>
      <c r="E84">
        <f t="shared" si="23"/>
        <v>1.9747013712794863</v>
      </c>
      <c r="F84">
        <f t="shared" si="23"/>
        <v>15.617525112335072</v>
      </c>
      <c r="G84">
        <f t="shared" si="23"/>
        <v>7.5957319370699379</v>
      </c>
      <c r="H84">
        <f t="shared" si="23"/>
        <v>16.749162661078085</v>
      </c>
      <c r="I84">
        <f t="shared" si="23"/>
        <v>12.106684372158696</v>
      </c>
      <c r="J84">
        <f t="shared" si="23"/>
        <v>33.748270678076317</v>
      </c>
      <c r="K84">
        <f t="shared" si="23"/>
        <v>33.713268398348468</v>
      </c>
      <c r="L84">
        <f t="shared" si="23"/>
        <v>16.686527442244937</v>
      </c>
      <c r="M84">
        <f t="shared" si="23"/>
        <v>20.748294082099424</v>
      </c>
      <c r="N84">
        <f t="shared" si="23"/>
        <v>29.783860876668466</v>
      </c>
      <c r="O84">
        <f t="shared" si="23"/>
        <v>25.042551871147079</v>
      </c>
      <c r="P84">
        <f t="shared" si="23"/>
        <v>17.393543627024552</v>
      </c>
      <c r="Q84">
        <f t="shared" si="23"/>
        <v>18.665166805699588</v>
      </c>
      <c r="R84">
        <f t="shared" si="23"/>
        <v>24.508575673787604</v>
      </c>
      <c r="S84">
        <f t="shared" si="23"/>
        <v>25.767818507025488</v>
      </c>
      <c r="T84">
        <f t="shared" si="23"/>
        <v>25.608897270674735</v>
      </c>
      <c r="U84">
        <f t="shared" si="23"/>
        <v>24.235599710691993</v>
      </c>
      <c r="V84">
        <f t="shared" si="23"/>
        <v>18.59079671082338</v>
      </c>
      <c r="W84">
        <f t="shared" si="23"/>
        <v>7.5770370745045224</v>
      </c>
    </row>
    <row r="85" spans="2:23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</row>
    <row r="86" spans="2:23">
      <c r="B86" s="3" t="s">
        <v>939</v>
      </c>
      <c r="C86" s="3" t="s">
        <v>940</v>
      </c>
      <c r="D86" s="3" t="s">
        <v>941</v>
      </c>
      <c r="E86" s="3" t="s">
        <v>942</v>
      </c>
      <c r="F86" s="3" t="s">
        <v>943</v>
      </c>
      <c r="G86" s="3" t="s">
        <v>944</v>
      </c>
      <c r="H86" s="3" t="s">
        <v>945</v>
      </c>
      <c r="I86" s="3" t="s">
        <v>946</v>
      </c>
      <c r="J86" s="3" t="s">
        <v>947</v>
      </c>
      <c r="K86" s="3" t="s">
        <v>948</v>
      </c>
      <c r="L86" s="3" t="s">
        <v>949</v>
      </c>
      <c r="M86" s="3" t="s">
        <v>950</v>
      </c>
      <c r="N86" s="3" t="s">
        <v>951</v>
      </c>
      <c r="O86" s="3" t="s">
        <v>952</v>
      </c>
      <c r="P86" s="3" t="s">
        <v>953</v>
      </c>
      <c r="Q86" s="3" t="s">
        <v>954</v>
      </c>
      <c r="R86" s="3" t="s">
        <v>955</v>
      </c>
      <c r="S86" s="3" t="s">
        <v>956</v>
      </c>
      <c r="T86" s="3" t="s">
        <v>957</v>
      </c>
      <c r="U86" s="3" t="s">
        <v>958</v>
      </c>
      <c r="V86" s="3" t="s">
        <v>959</v>
      </c>
      <c r="W86" s="3" t="s">
        <v>284</v>
      </c>
    </row>
    <row r="87" spans="2:23">
      <c r="B87" s="3">
        <v>22.086656231827607</v>
      </c>
      <c r="C87" s="3">
        <v>35.256243457185562</v>
      </c>
      <c r="D87" s="3">
        <v>34.3534171773452</v>
      </c>
      <c r="E87" s="3">
        <v>34.315451425428009</v>
      </c>
      <c r="F87" s="3">
        <v>19.207291407390276</v>
      </c>
      <c r="G87" s="3">
        <v>20.27197698520569</v>
      </c>
      <c r="H87" s="3">
        <v>35.847040694259711</v>
      </c>
      <c r="I87" s="3">
        <v>43.10867631612021</v>
      </c>
      <c r="J87" s="3">
        <v>6.7228648172093699</v>
      </c>
      <c r="K87" s="3">
        <v>2.8287966732970657</v>
      </c>
      <c r="L87" s="3">
        <v>24.830977081731938</v>
      </c>
      <c r="M87" s="3">
        <v>52.176900034822047</v>
      </c>
      <c r="N87" s="3">
        <v>23.062103294378439</v>
      </c>
      <c r="O87" s="3">
        <v>35.452690551759382</v>
      </c>
      <c r="P87" s="3">
        <v>54.033066148511431</v>
      </c>
      <c r="Q87" s="3">
        <v>58.932946645957387</v>
      </c>
      <c r="R87" s="3">
        <v>30.051628150578196</v>
      </c>
      <c r="S87" s="3">
        <v>34.979001157458967</v>
      </c>
      <c r="T87" s="3">
        <v>58.723323184115884</v>
      </c>
      <c r="U87" s="3">
        <v>68.991858188529847</v>
      </c>
      <c r="V87" s="3">
        <v>72.450925015600021</v>
      </c>
      <c r="W87" s="3">
        <v>95.231252035743637</v>
      </c>
    </row>
    <row r="88" spans="2:23">
      <c r="B88">
        <v>45.890936440956146</v>
      </c>
      <c r="C88">
        <v>43.262600021040129</v>
      </c>
      <c r="D88">
        <v>49.012709155721609</v>
      </c>
      <c r="E88">
        <v>69.632213802313473</v>
      </c>
      <c r="F88">
        <v>36.205415250221208</v>
      </c>
      <c r="G88">
        <v>33.302258238334225</v>
      </c>
      <c r="H88">
        <v>59.450842308740583</v>
      </c>
      <c r="I88">
        <v>70.808429662707795</v>
      </c>
      <c r="J88">
        <v>39.814596611476347</v>
      </c>
      <c r="K88">
        <v>41.660837029475758</v>
      </c>
      <c r="L88">
        <v>72.94022771812773</v>
      </c>
      <c r="M88">
        <v>66.773290703909609</v>
      </c>
      <c r="N88">
        <v>45.004933003129565</v>
      </c>
      <c r="O88">
        <v>50.549942386600577</v>
      </c>
      <c r="P88">
        <v>63.135197944545595</v>
      </c>
      <c r="Q88">
        <v>66.010046027559582</v>
      </c>
      <c r="R88">
        <v>54.366881468275871</v>
      </c>
      <c r="S88">
        <v>37.051284463615694</v>
      </c>
      <c r="T88">
        <v>70.232054269252913</v>
      </c>
      <c r="U88">
        <v>80.175448046038753</v>
      </c>
      <c r="V88">
        <v>88.688683469493029</v>
      </c>
      <c r="W88">
        <v>104.12581349894565</v>
      </c>
    </row>
    <row r="89" spans="2:23">
      <c r="B89">
        <v>36.065033216420353</v>
      </c>
      <c r="C89">
        <v>34.318943047714086</v>
      </c>
      <c r="D89">
        <v>46.076948825954197</v>
      </c>
      <c r="E89">
        <v>54.938570841194768</v>
      </c>
      <c r="F89">
        <v>39.414129768730966</v>
      </c>
      <c r="G89">
        <v>36.712265054419632</v>
      </c>
      <c r="H89">
        <v>47.759103262143164</v>
      </c>
      <c r="I89">
        <v>77.776888075827372</v>
      </c>
      <c r="J89">
        <v>34.630571146611238</v>
      </c>
      <c r="K89">
        <v>43.411532609597458</v>
      </c>
      <c r="L89">
        <v>68.70339063589968</v>
      </c>
      <c r="M89">
        <v>93.066001905177089</v>
      </c>
      <c r="N89">
        <v>68.606780482321454</v>
      </c>
      <c r="O89">
        <v>77.246253530396615</v>
      </c>
      <c r="P89">
        <v>95.285311649609511</v>
      </c>
      <c r="Q89">
        <v>101.05689070611947</v>
      </c>
      <c r="R89">
        <v>79.850480955311923</v>
      </c>
      <c r="S89">
        <v>82.794456971404713</v>
      </c>
      <c r="T89">
        <v>104.10194783567125</v>
      </c>
      <c r="U89">
        <v>109.36841296022195</v>
      </c>
      <c r="V89">
        <v>102.63107612410805</v>
      </c>
      <c r="W89">
        <v>108.60084973984236</v>
      </c>
    </row>
    <row r="90" spans="2:23" s="5" customFormat="1">
      <c r="B90" s="5">
        <f>AVERAGE(B87:B89)</f>
        <v>34.680875296401375</v>
      </c>
      <c r="C90" s="5">
        <f t="shared" ref="C90:W90" si="24">AVERAGE(C87:C89)</f>
        <v>37.612595508646592</v>
      </c>
      <c r="D90" s="5">
        <f t="shared" si="24"/>
        <v>43.147691719673666</v>
      </c>
      <c r="E90" s="5">
        <f t="shared" si="24"/>
        <v>52.962078689645416</v>
      </c>
      <c r="F90" s="5">
        <f t="shared" si="24"/>
        <v>31.608945475447484</v>
      </c>
      <c r="G90" s="5">
        <f t="shared" si="24"/>
        <v>30.095500092653182</v>
      </c>
      <c r="H90" s="5">
        <f t="shared" si="24"/>
        <v>47.68566208838115</v>
      </c>
      <c r="I90" s="5">
        <f t="shared" si="24"/>
        <v>63.897998018218459</v>
      </c>
      <c r="J90" s="5">
        <f t="shared" si="24"/>
        <v>27.05601085843232</v>
      </c>
      <c r="K90" s="5">
        <f t="shared" si="24"/>
        <v>29.300388770790093</v>
      </c>
      <c r="L90" s="5">
        <f t="shared" si="24"/>
        <v>55.491531811919778</v>
      </c>
      <c r="M90" s="5">
        <f t="shared" si="24"/>
        <v>70.672064214636251</v>
      </c>
      <c r="N90" s="5">
        <f t="shared" si="24"/>
        <v>45.557938926609815</v>
      </c>
      <c r="O90" s="5">
        <f t="shared" si="24"/>
        <v>54.416295489585529</v>
      </c>
      <c r="P90" s="5">
        <f t="shared" si="24"/>
        <v>70.817858580888853</v>
      </c>
      <c r="Q90" s="5">
        <f t="shared" si="24"/>
        <v>75.333294459878815</v>
      </c>
      <c r="R90" s="5">
        <f t="shared" si="24"/>
        <v>54.756330191388663</v>
      </c>
      <c r="S90" s="5">
        <f t="shared" si="24"/>
        <v>51.608247530826453</v>
      </c>
      <c r="T90" s="5">
        <f t="shared" si="24"/>
        <v>77.685775096346674</v>
      </c>
      <c r="U90" s="5">
        <f t="shared" si="24"/>
        <v>86.178573064930177</v>
      </c>
      <c r="V90" s="5">
        <f t="shared" si="24"/>
        <v>87.923561536400371</v>
      </c>
      <c r="W90" s="5">
        <f t="shared" si="24"/>
        <v>102.65263842484389</v>
      </c>
    </row>
    <row r="91" spans="2:23">
      <c r="B91">
        <f t="shared" ref="B91:W91" si="25">STDEVA(B87:B89)</f>
        <v>11.962351730715001</v>
      </c>
      <c r="C91">
        <f t="shared" si="25"/>
        <v>4.9154395792186634</v>
      </c>
      <c r="D91">
        <f t="shared" si="25"/>
        <v>7.7562310900877858</v>
      </c>
      <c r="E91">
        <f t="shared" si="25"/>
        <v>17.741147570413784</v>
      </c>
      <c r="F91">
        <f t="shared" si="25"/>
        <v>10.85931535287302</v>
      </c>
      <c r="G91">
        <f t="shared" si="25"/>
        <v>8.6765915717725033</v>
      </c>
      <c r="H91">
        <f t="shared" si="25"/>
        <v>11.802072185359876</v>
      </c>
      <c r="I91">
        <f t="shared" si="25"/>
        <v>18.33812356237258</v>
      </c>
      <c r="J91">
        <f t="shared" si="25"/>
        <v>17.798768242644417</v>
      </c>
      <c r="K91">
        <f t="shared" si="25"/>
        <v>22.941776846739788</v>
      </c>
      <c r="L91">
        <f t="shared" si="25"/>
        <v>26.637190343342695</v>
      </c>
      <c r="M91">
        <f t="shared" si="25"/>
        <v>20.721486170326315</v>
      </c>
      <c r="N91">
        <f t="shared" si="25"/>
        <v>22.777374008037839</v>
      </c>
      <c r="O91">
        <f t="shared" si="25"/>
        <v>21.163340741717725</v>
      </c>
      <c r="P91">
        <f t="shared" si="25"/>
        <v>21.672664708351615</v>
      </c>
      <c r="Q91">
        <f t="shared" si="25"/>
        <v>22.556570811937991</v>
      </c>
      <c r="R91">
        <f t="shared" si="25"/>
        <v>24.901710541604043</v>
      </c>
      <c r="S91">
        <f t="shared" si="25"/>
        <v>27.027917677448887</v>
      </c>
      <c r="T91">
        <f t="shared" si="25"/>
        <v>23.589687565605402</v>
      </c>
      <c r="U91">
        <f t="shared" si="25"/>
        <v>20.846934458145036</v>
      </c>
      <c r="V91">
        <f t="shared" si="25"/>
        <v>15.104616476841414</v>
      </c>
      <c r="W91">
        <f t="shared" si="25"/>
        <v>6.8054551127442258</v>
      </c>
    </row>
    <row r="93" spans="2:23">
      <c r="B93" s="3" t="s">
        <v>960</v>
      </c>
      <c r="C93" s="3" t="s">
        <v>961</v>
      </c>
      <c r="D93" s="3" t="s">
        <v>962</v>
      </c>
      <c r="E93" s="3" t="s">
        <v>963</v>
      </c>
      <c r="F93" s="3" t="s">
        <v>964</v>
      </c>
      <c r="G93" s="3" t="s">
        <v>965</v>
      </c>
      <c r="H93" s="3" t="s">
        <v>966</v>
      </c>
      <c r="I93" s="3" t="s">
        <v>967</v>
      </c>
      <c r="J93" s="3" t="s">
        <v>968</v>
      </c>
      <c r="K93" s="3" t="s">
        <v>969</v>
      </c>
      <c r="L93" s="3" t="s">
        <v>970</v>
      </c>
      <c r="M93" s="3" t="s">
        <v>971</v>
      </c>
      <c r="N93" s="3" t="s">
        <v>972</v>
      </c>
      <c r="O93" s="3" t="s">
        <v>973</v>
      </c>
      <c r="P93" s="3" t="s">
        <v>974</v>
      </c>
      <c r="Q93" s="3" t="s">
        <v>975</v>
      </c>
      <c r="R93" s="3" t="s">
        <v>976</v>
      </c>
      <c r="S93" s="3" t="s">
        <v>977</v>
      </c>
      <c r="T93" s="3" t="s">
        <v>978</v>
      </c>
      <c r="U93" s="3" t="s">
        <v>979</v>
      </c>
      <c r="V93" s="3" t="s">
        <v>980</v>
      </c>
      <c r="W93" s="3" t="s">
        <v>306</v>
      </c>
    </row>
    <row r="94" spans="2:23">
      <c r="B94" s="3">
        <v>30.053380316018064</v>
      </c>
      <c r="C94" s="3">
        <v>38.697529003354632</v>
      </c>
      <c r="D94" s="3">
        <v>49.854250688382969</v>
      </c>
      <c r="E94" s="3">
        <v>58.00430865256353</v>
      </c>
      <c r="F94" s="3">
        <v>19.668332070146743</v>
      </c>
      <c r="G94" s="3">
        <v>36.351249925720289</v>
      </c>
      <c r="H94" s="3">
        <v>46.967634970363356</v>
      </c>
      <c r="I94" s="3">
        <v>61.500133096188691</v>
      </c>
      <c r="J94" s="3">
        <v>38.838544842333008</v>
      </c>
      <c r="K94" s="3">
        <v>37.192753032834119</v>
      </c>
      <c r="L94" s="3">
        <v>50.207880927230406</v>
      </c>
      <c r="M94" s="3">
        <v>66.578830167803901</v>
      </c>
      <c r="N94" s="3">
        <v>33.959295310102064</v>
      </c>
      <c r="O94" s="3">
        <v>39.177490612415397</v>
      </c>
      <c r="P94" s="3">
        <v>50.045939785008265</v>
      </c>
      <c r="Q94" s="3">
        <v>64.977356816418279</v>
      </c>
      <c r="R94" s="3">
        <v>31.504301593651601</v>
      </c>
      <c r="S94" s="3">
        <v>47.242356424626692</v>
      </c>
      <c r="T94" s="3">
        <v>57.720500726580539</v>
      </c>
      <c r="U94" s="3">
        <v>73.141805723253057</v>
      </c>
      <c r="V94" s="3">
        <v>81.597083638817097</v>
      </c>
      <c r="W94" s="3">
        <v>90.352576764837153</v>
      </c>
    </row>
    <row r="95" spans="2:23">
      <c r="B95">
        <v>45.909630959886393</v>
      </c>
      <c r="C95">
        <v>50.482042421203857</v>
      </c>
      <c r="D95">
        <v>64.38896160181946</v>
      </c>
      <c r="E95">
        <v>69.959034913826784</v>
      </c>
      <c r="F95">
        <v>40.652171426944712</v>
      </c>
      <c r="G95">
        <v>41.499058778180292</v>
      </c>
      <c r="H95">
        <v>55.999650395974257</v>
      </c>
      <c r="I95">
        <v>72.525989260642092</v>
      </c>
      <c r="J95">
        <v>59.846533082701747</v>
      </c>
      <c r="K95">
        <v>77.826334038941354</v>
      </c>
      <c r="L95">
        <v>78.366779876040056</v>
      </c>
      <c r="M95">
        <v>74.400405145217931</v>
      </c>
      <c r="N95">
        <v>57.570673001784435</v>
      </c>
      <c r="O95">
        <v>56.391278465103376</v>
      </c>
      <c r="P95">
        <v>60.883144112787157</v>
      </c>
      <c r="Q95">
        <v>68.138830195138468</v>
      </c>
      <c r="R95">
        <v>47.319353109647693</v>
      </c>
      <c r="S95">
        <v>59.65315144533119</v>
      </c>
      <c r="T95">
        <v>69.383216104769502</v>
      </c>
      <c r="U95">
        <v>92.278782736384485</v>
      </c>
      <c r="V95">
        <v>87.505148904642084</v>
      </c>
      <c r="W95">
        <v>100.09844267283039</v>
      </c>
    </row>
    <row r="96" spans="2:23">
      <c r="B96">
        <v>36.932537875302089</v>
      </c>
      <c r="C96">
        <v>34.684839809431011</v>
      </c>
      <c r="D96">
        <v>51.626224187026018</v>
      </c>
      <c r="E96">
        <v>66.406202276468434</v>
      </c>
      <c r="F96">
        <v>48.637421967931424</v>
      </c>
      <c r="G96">
        <v>37.577890587832449</v>
      </c>
      <c r="H96">
        <v>54.910096670871731</v>
      </c>
      <c r="I96">
        <v>63.052706433600591</v>
      </c>
      <c r="J96">
        <v>45.886027671001834</v>
      </c>
      <c r="K96">
        <v>65.506918683294998</v>
      </c>
      <c r="L96">
        <v>83.641348246150386</v>
      </c>
      <c r="M96">
        <v>104.34618803185016</v>
      </c>
      <c r="N96">
        <v>84.452302814384765</v>
      </c>
      <c r="O96">
        <v>93.558175797540216</v>
      </c>
      <c r="P96">
        <v>101.26623311331959</v>
      </c>
      <c r="Q96">
        <v>109.7534555157128</v>
      </c>
      <c r="R96">
        <v>85.558982243146801</v>
      </c>
      <c r="S96">
        <v>97.647395891878119</v>
      </c>
      <c r="T96">
        <v>103.66633805431498</v>
      </c>
      <c r="U96">
        <v>109.87937012034061</v>
      </c>
      <c r="V96">
        <v>99.044242340071591</v>
      </c>
      <c r="W96">
        <v>93.059616299049168</v>
      </c>
    </row>
    <row r="97" spans="2:23" s="5" customFormat="1">
      <c r="B97" s="5">
        <f>AVERAGE(B94:B96)</f>
        <v>37.631849717068846</v>
      </c>
      <c r="C97" s="5">
        <f t="shared" ref="C97:W97" si="26">AVERAGE(C94:C96)</f>
        <v>41.288137077996502</v>
      </c>
      <c r="D97" s="5">
        <f t="shared" si="26"/>
        <v>55.289812159076149</v>
      </c>
      <c r="E97" s="5">
        <f t="shared" si="26"/>
        <v>64.789848614286242</v>
      </c>
      <c r="F97" s="5">
        <f t="shared" si="26"/>
        <v>36.319308488340958</v>
      </c>
      <c r="G97" s="5">
        <f t="shared" si="26"/>
        <v>38.476066430577674</v>
      </c>
      <c r="H97" s="5">
        <f t="shared" si="26"/>
        <v>52.625794012403112</v>
      </c>
      <c r="I97" s="5">
        <f t="shared" si="26"/>
        <v>65.692942930143786</v>
      </c>
      <c r="J97" s="5">
        <f t="shared" si="26"/>
        <v>48.190368532012201</v>
      </c>
      <c r="K97" s="5">
        <f t="shared" si="26"/>
        <v>60.17533525169015</v>
      </c>
      <c r="L97" s="5">
        <f t="shared" si="26"/>
        <v>70.738669683140287</v>
      </c>
      <c r="M97" s="5">
        <f t="shared" si="26"/>
        <v>81.775141114957322</v>
      </c>
      <c r="N97" s="5">
        <f t="shared" si="26"/>
        <v>58.660757042090417</v>
      </c>
      <c r="O97" s="5">
        <f t="shared" si="26"/>
        <v>63.042314958352996</v>
      </c>
      <c r="P97" s="5">
        <f t="shared" si="26"/>
        <v>70.731772337038336</v>
      </c>
      <c r="Q97" s="5">
        <f t="shared" si="26"/>
        <v>80.956547509089845</v>
      </c>
      <c r="R97" s="5">
        <f t="shared" si="26"/>
        <v>54.794212315482035</v>
      </c>
      <c r="S97" s="5">
        <f t="shared" si="26"/>
        <v>68.180967920611991</v>
      </c>
      <c r="T97" s="5">
        <f t="shared" si="26"/>
        <v>76.923351628555011</v>
      </c>
      <c r="U97" s="5">
        <f t="shared" si="26"/>
        <v>91.766652859992703</v>
      </c>
      <c r="V97" s="5">
        <f t="shared" si="26"/>
        <v>89.382158294510262</v>
      </c>
      <c r="W97" s="5">
        <f t="shared" si="26"/>
        <v>94.503545245572241</v>
      </c>
    </row>
    <row r="98" spans="2:23">
      <c r="B98">
        <f t="shared" ref="B98:W98" si="27">STDEVA(B94:B96)</f>
        <v>7.9512231077564675</v>
      </c>
      <c r="C98">
        <f t="shared" si="27"/>
        <v>8.2110498863817885</v>
      </c>
      <c r="D98">
        <f t="shared" si="27"/>
        <v>7.9297454534181187</v>
      </c>
      <c r="E98">
        <f t="shared" si="27"/>
        <v>6.1390813128978543</v>
      </c>
      <c r="F98">
        <f t="shared" si="27"/>
        <v>14.962697561269746</v>
      </c>
      <c r="G98">
        <f t="shared" si="27"/>
        <v>2.6888703722445819</v>
      </c>
      <c r="H98">
        <f t="shared" si="27"/>
        <v>4.9302996499942484</v>
      </c>
      <c r="I98">
        <f t="shared" si="27"/>
        <v>5.9682922689880726</v>
      </c>
      <c r="J98">
        <f t="shared" si="27"/>
        <v>10.691883958389147</v>
      </c>
      <c r="K98">
        <f t="shared" si="27"/>
        <v>20.83485811713372</v>
      </c>
      <c r="L98">
        <f t="shared" si="27"/>
        <v>17.974710931683656</v>
      </c>
      <c r="M98">
        <f t="shared" si="27"/>
        <v>19.93447711818046</v>
      </c>
      <c r="N98">
        <f t="shared" si="27"/>
        <v>25.264147801144695</v>
      </c>
      <c r="O98">
        <f t="shared" si="27"/>
        <v>27.793739315299355</v>
      </c>
      <c r="P98">
        <f t="shared" si="27"/>
        <v>26.99307727148204</v>
      </c>
      <c r="Q98">
        <f t="shared" si="27"/>
        <v>24.988900766890854</v>
      </c>
      <c r="R98">
        <f t="shared" si="27"/>
        <v>27.791766139272479</v>
      </c>
      <c r="S98">
        <f t="shared" si="27"/>
        <v>26.262325512049532</v>
      </c>
      <c r="T98">
        <f t="shared" si="27"/>
        <v>23.882948409366225</v>
      </c>
      <c r="U98">
        <f t="shared" si="27"/>
        <v>18.374135822270986</v>
      </c>
      <c r="V98">
        <f t="shared" si="27"/>
        <v>8.8737370861396432</v>
      </c>
      <c r="W98">
        <f t="shared" si="27"/>
        <v>5.0308223657868911</v>
      </c>
    </row>
    <row r="99" spans="2:23"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</row>
    <row r="100" spans="2:23">
      <c r="B100" s="4" t="s">
        <v>981</v>
      </c>
      <c r="C100" s="9" t="s">
        <v>982</v>
      </c>
      <c r="D100" s="3" t="s">
        <v>983</v>
      </c>
      <c r="E100" s="3" t="s">
        <v>984</v>
      </c>
      <c r="F100" s="3" t="s">
        <v>985</v>
      </c>
      <c r="G100" s="3" t="s">
        <v>986</v>
      </c>
      <c r="H100" s="3" t="s">
        <v>987</v>
      </c>
      <c r="I100" s="3" t="s">
        <v>988</v>
      </c>
      <c r="J100" s="3" t="s">
        <v>989</v>
      </c>
      <c r="K100" s="3" t="s">
        <v>990</v>
      </c>
      <c r="L100" s="3" t="s">
        <v>991</v>
      </c>
      <c r="M100" s="3" t="s">
        <v>992</v>
      </c>
      <c r="N100" s="3" t="s">
        <v>993</v>
      </c>
      <c r="O100" s="3" t="s">
        <v>994</v>
      </c>
      <c r="P100" s="3" t="s">
        <v>995</v>
      </c>
      <c r="Q100" s="3" t="s">
        <v>996</v>
      </c>
      <c r="R100" s="3" t="s">
        <v>997</v>
      </c>
      <c r="S100" s="3" t="s">
        <v>998</v>
      </c>
      <c r="T100" s="3" t="s">
        <v>999</v>
      </c>
      <c r="U100" s="3" t="s">
        <v>1000</v>
      </c>
      <c r="V100" s="3" t="s">
        <v>1001</v>
      </c>
      <c r="W100" s="3" t="s">
        <v>328</v>
      </c>
    </row>
    <row r="101" spans="2:23">
      <c r="B101" s="3">
        <v>28.94229724425265</v>
      </c>
      <c r="C101" s="3">
        <v>30.260259142726959</v>
      </c>
      <c r="D101" s="3">
        <v>39.711994542646359</v>
      </c>
      <c r="E101" s="3">
        <v>61.508732384682531</v>
      </c>
      <c r="F101" s="3">
        <v>28.310858696682001</v>
      </c>
      <c r="G101" s="3">
        <v>30.365481331652411</v>
      </c>
      <c r="H101" s="3">
        <v>47.221962238797367</v>
      </c>
      <c r="I101" s="3">
        <v>64.911261321133154</v>
      </c>
      <c r="J101" s="3">
        <v>29.18788142499837</v>
      </c>
      <c r="K101" s="3">
        <v>27.81925683635351</v>
      </c>
      <c r="L101" s="3">
        <v>64.226744597393932</v>
      </c>
      <c r="M101" s="3">
        <v>66.376614879079042</v>
      </c>
      <c r="N101" s="3">
        <v>52.210483359350256</v>
      </c>
      <c r="O101" s="3">
        <v>60.9693007231173</v>
      </c>
      <c r="P101" s="3">
        <v>65.668481614276189</v>
      </c>
      <c r="Q101" s="3">
        <v>75.520141383665688</v>
      </c>
      <c r="R101" s="3">
        <v>60.928859689767123</v>
      </c>
      <c r="S101" s="3">
        <v>60.848134871317207</v>
      </c>
      <c r="T101" s="3">
        <v>88.555730253585168</v>
      </c>
      <c r="U101" s="3">
        <v>105.71680679024821</v>
      </c>
      <c r="V101" s="3">
        <v>100.2674200956118</v>
      </c>
      <c r="W101" s="3">
        <v>100.14850409947209</v>
      </c>
    </row>
    <row r="102" spans="2:23">
      <c r="B102" s="3">
        <v>47.043541220962418</v>
      </c>
      <c r="C102" s="3">
        <v>37.555034004814551</v>
      </c>
      <c r="D102" s="3">
        <v>53.463400538659066</v>
      </c>
      <c r="E102" s="3">
        <v>66.401040147448995</v>
      </c>
      <c r="F102" s="3">
        <v>36.699179364066396</v>
      </c>
      <c r="G102" s="3">
        <v>52.047880040437136</v>
      </c>
      <c r="H102" s="3">
        <v>65.081054560229262</v>
      </c>
      <c r="I102" s="3">
        <v>66.584660251415656</v>
      </c>
      <c r="J102" s="3">
        <v>54.465904270504474</v>
      </c>
      <c r="K102" s="3">
        <v>51.217110436934078</v>
      </c>
      <c r="L102" s="3">
        <v>76.827157294238759</v>
      </c>
      <c r="M102" s="3">
        <v>90.934212325233204</v>
      </c>
      <c r="N102" s="3">
        <v>59.613998076519955</v>
      </c>
      <c r="O102" s="3">
        <v>76.584834606474374</v>
      </c>
      <c r="P102" s="3">
        <v>83.461651655428454</v>
      </c>
      <c r="Q102" s="3">
        <v>91.84655991821073</v>
      </c>
      <c r="R102" s="3">
        <v>66.668791266831846</v>
      </c>
      <c r="S102" s="3">
        <v>80.588418793646056</v>
      </c>
      <c r="T102" s="3">
        <v>94.69107132054539</v>
      </c>
      <c r="U102" s="3">
        <v>104.4136966187048</v>
      </c>
      <c r="V102" s="3">
        <v>93.58991130396474</v>
      </c>
      <c r="W102" s="3">
        <v>98.388027779095054</v>
      </c>
    </row>
    <row r="103" spans="2:23">
      <c r="B103">
        <v>39.104446949032265</v>
      </c>
      <c r="C103">
        <v>37.898634145843332</v>
      </c>
      <c r="D103">
        <v>55.428057216139358</v>
      </c>
      <c r="E103">
        <v>64.41649669762846</v>
      </c>
      <c r="F103">
        <v>47.247130693211865</v>
      </c>
      <c r="G103">
        <v>39.206871382440681</v>
      </c>
      <c r="H103">
        <v>53.007309158025059</v>
      </c>
      <c r="I103">
        <v>73.14061775168183</v>
      </c>
      <c r="J103">
        <v>39.516679241002905</v>
      </c>
      <c r="K103">
        <v>48.635607052029414</v>
      </c>
      <c r="L103">
        <v>84.558682503713413</v>
      </c>
      <c r="M103">
        <v>93.056864149815311</v>
      </c>
      <c r="N103">
        <v>81.990483326888437</v>
      </c>
      <c r="O103">
        <v>81.160311243781905</v>
      </c>
      <c r="P103">
        <v>103.34868681097615</v>
      </c>
      <c r="Q103">
        <v>109.36691076082383</v>
      </c>
      <c r="R103">
        <v>82.765169841313764</v>
      </c>
      <c r="S103">
        <v>90.396591579895812</v>
      </c>
      <c r="T103">
        <v>96.880872508967613</v>
      </c>
      <c r="U103">
        <v>107.77065807511505</v>
      </c>
      <c r="V103">
        <v>98.666669314593108</v>
      </c>
      <c r="W103">
        <v>104.69957149487676</v>
      </c>
    </row>
    <row r="104" spans="2:23" s="5" customFormat="1">
      <c r="B104" s="5">
        <f>AVERAGE(B101:B103)</f>
        <v>38.36342847141578</v>
      </c>
      <c r="C104" s="5">
        <f t="shared" ref="C104:W104" si="28">AVERAGE(C101:C103)</f>
        <v>35.237975764461616</v>
      </c>
      <c r="D104" s="5">
        <f t="shared" si="28"/>
        <v>49.534484099148266</v>
      </c>
      <c r="E104" s="5">
        <f t="shared" si="28"/>
        <v>64.108756409919991</v>
      </c>
      <c r="F104" s="5">
        <f t="shared" si="28"/>
        <v>37.419056251320086</v>
      </c>
      <c r="G104" s="5">
        <f t="shared" si="28"/>
        <v>40.540077584843409</v>
      </c>
      <c r="H104" s="5">
        <f t="shared" si="28"/>
        <v>55.103441985683901</v>
      </c>
      <c r="I104" s="5">
        <f t="shared" si="28"/>
        <v>68.212179774743547</v>
      </c>
      <c r="J104" s="5">
        <f t="shared" si="28"/>
        <v>41.05682164550192</v>
      </c>
      <c r="K104" s="5">
        <f t="shared" si="28"/>
        <v>42.55732477510567</v>
      </c>
      <c r="L104" s="5">
        <f t="shared" si="28"/>
        <v>75.204194798448697</v>
      </c>
      <c r="M104" s="5">
        <f t="shared" si="28"/>
        <v>83.455897118042529</v>
      </c>
      <c r="N104" s="5">
        <f t="shared" si="28"/>
        <v>64.604988254252888</v>
      </c>
      <c r="O104" s="5">
        <f t="shared" si="28"/>
        <v>72.90481552445786</v>
      </c>
      <c r="P104" s="5">
        <f t="shared" si="28"/>
        <v>84.159606693560264</v>
      </c>
      <c r="Q104" s="5">
        <f t="shared" si="28"/>
        <v>92.244537354233401</v>
      </c>
      <c r="R104" s="5">
        <f t="shared" si="28"/>
        <v>70.120940265970901</v>
      </c>
      <c r="S104" s="5">
        <f t="shared" si="28"/>
        <v>77.277715081619689</v>
      </c>
      <c r="T104" s="5">
        <f t="shared" si="28"/>
        <v>93.375891361032714</v>
      </c>
      <c r="U104" s="5">
        <f t="shared" si="28"/>
        <v>105.9670538280227</v>
      </c>
      <c r="V104" s="5">
        <f t="shared" si="28"/>
        <v>97.508000238056539</v>
      </c>
      <c r="W104" s="5">
        <f t="shared" si="28"/>
        <v>101.0787011244813</v>
      </c>
    </row>
    <row r="105" spans="2:23">
      <c r="B105">
        <f t="shared" ref="B105:W105" si="29">STDEVA(B101:B103)</f>
        <v>9.0733450096543748</v>
      </c>
      <c r="C105">
        <f t="shared" si="29"/>
        <v>4.3142510750938978</v>
      </c>
      <c r="D105">
        <f t="shared" si="29"/>
        <v>8.563056976383093</v>
      </c>
      <c r="E105">
        <f t="shared" si="29"/>
        <v>2.4606293656126716</v>
      </c>
      <c r="F105">
        <f t="shared" si="29"/>
        <v>9.4886388028653599</v>
      </c>
      <c r="G105">
        <f t="shared" si="29"/>
        <v>10.902508084164454</v>
      </c>
      <c r="H105">
        <f t="shared" si="29"/>
        <v>9.1121964563845648</v>
      </c>
      <c r="I105">
        <f t="shared" si="29"/>
        <v>4.3493898036808911</v>
      </c>
      <c r="J105">
        <f t="shared" si="29"/>
        <v>12.709195045874619</v>
      </c>
      <c r="K105">
        <f t="shared" si="29"/>
        <v>12.828640803180365</v>
      </c>
      <c r="L105">
        <f t="shared" si="29"/>
        <v>10.2626716893636</v>
      </c>
      <c r="M105">
        <f t="shared" si="29"/>
        <v>14.829120811455063</v>
      </c>
      <c r="N105">
        <f t="shared" si="29"/>
        <v>15.504663386617356</v>
      </c>
      <c r="O105">
        <f t="shared" si="29"/>
        <v>10.586601522415094</v>
      </c>
      <c r="P105">
        <f t="shared" si="29"/>
        <v>18.849796334252421</v>
      </c>
      <c r="Q105">
        <f t="shared" si="29"/>
        <v>16.926893951558991</v>
      </c>
      <c r="R105">
        <f t="shared" si="29"/>
        <v>11.320075520632683</v>
      </c>
      <c r="S105">
        <f t="shared" si="29"/>
        <v>15.049863546434677</v>
      </c>
      <c r="T105">
        <f t="shared" si="29"/>
        <v>4.31558479670095</v>
      </c>
      <c r="U105">
        <f t="shared" si="29"/>
        <v>1.6924140273266988</v>
      </c>
      <c r="V105">
        <f t="shared" si="29"/>
        <v>3.4862826100765982</v>
      </c>
      <c r="W105">
        <f t="shared" si="29"/>
        <v>3.2569688205535354</v>
      </c>
    </row>
    <row r="106" spans="2:23">
      <c r="B106" s="4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</row>
    <row r="107" spans="2:23">
      <c r="B107" s="3" t="s">
        <v>1002</v>
      </c>
      <c r="C107" s="3" t="s">
        <v>1003</v>
      </c>
      <c r="D107" s="9" t="s">
        <v>1004</v>
      </c>
      <c r="E107" s="3" t="s">
        <v>1005</v>
      </c>
      <c r="F107" s="3" t="s">
        <v>1006</v>
      </c>
      <c r="G107" s="3" t="s">
        <v>1007</v>
      </c>
      <c r="H107" s="9" t="s">
        <v>1008</v>
      </c>
      <c r="I107" s="3" t="s">
        <v>1009</v>
      </c>
      <c r="J107" s="3" t="s">
        <v>1010</v>
      </c>
      <c r="K107" s="3" t="s">
        <v>1011</v>
      </c>
      <c r="L107" s="3" t="s">
        <v>1012</v>
      </c>
      <c r="M107" s="3" t="s">
        <v>1013</v>
      </c>
      <c r="N107" s="3" t="s">
        <v>1014</v>
      </c>
      <c r="O107" s="3" t="s">
        <v>1015</v>
      </c>
      <c r="P107" s="3" t="s">
        <v>1016</v>
      </c>
      <c r="Q107" s="3" t="s">
        <v>1017</v>
      </c>
      <c r="R107" s="3" t="s">
        <v>1018</v>
      </c>
      <c r="S107" s="3" t="s">
        <v>1019</v>
      </c>
      <c r="T107" s="3" t="s">
        <v>1020</v>
      </c>
      <c r="U107" s="3" t="s">
        <v>1021</v>
      </c>
      <c r="V107" s="3" t="s">
        <v>1022</v>
      </c>
      <c r="W107" s="3" t="s">
        <v>350</v>
      </c>
    </row>
    <row r="108" spans="2:23">
      <c r="B108">
        <v>28.668029597418826</v>
      </c>
      <c r="C108">
        <v>30.843703882083634</v>
      </c>
      <c r="D108">
        <v>45.153569618428058</v>
      </c>
      <c r="E108">
        <v>63.121785600193682</v>
      </c>
      <c r="F108">
        <v>29.324751012871491</v>
      </c>
      <c r="G108">
        <v>36.056349531121981</v>
      </c>
      <c r="H108">
        <v>59.203811420384156</v>
      </c>
      <c r="I108">
        <v>78.030777079773202</v>
      </c>
      <c r="J108">
        <v>29.253485947213026</v>
      </c>
      <c r="K108">
        <v>41.039708380526449</v>
      </c>
      <c r="L108">
        <v>76.785143958113096</v>
      </c>
      <c r="M108">
        <v>98.603325450620744</v>
      </c>
      <c r="N108">
        <v>73.948862322808239</v>
      </c>
      <c r="O108">
        <v>92.766146853431664</v>
      </c>
      <c r="P108">
        <v>96.48816801786964</v>
      </c>
      <c r="Q108">
        <v>112.87340992783285</v>
      </c>
      <c r="R108">
        <v>86.491781983735933</v>
      </c>
      <c r="S108">
        <v>95.386814343237901</v>
      </c>
      <c r="T108">
        <v>102.61743159513304</v>
      </c>
      <c r="U108">
        <v>109.85274205790232</v>
      </c>
      <c r="V108">
        <v>100.00197304446579</v>
      </c>
      <c r="W108">
        <v>92.285487436051469</v>
      </c>
    </row>
    <row r="109" spans="2:23">
      <c r="B109" s="3">
        <v>36.731074141724392</v>
      </c>
      <c r="C109" s="3">
        <v>48.776863945289534</v>
      </c>
      <c r="D109" s="3">
        <v>51.492439844154013</v>
      </c>
      <c r="E109" s="3">
        <v>70.096073758990983</v>
      </c>
      <c r="F109" s="3">
        <v>39.225365929342246</v>
      </c>
      <c r="G109" s="3">
        <v>54.188953114350859</v>
      </c>
      <c r="H109" s="3">
        <v>65.250128032458321</v>
      </c>
      <c r="I109" s="3">
        <v>76.457042148164334</v>
      </c>
      <c r="J109" s="3">
        <v>51.099424840521543</v>
      </c>
      <c r="K109" s="3">
        <v>64.793570138656747</v>
      </c>
      <c r="L109" s="3">
        <v>86.544445548346886</v>
      </c>
      <c r="M109" s="3">
        <v>90.577526785028311</v>
      </c>
      <c r="N109" s="3">
        <v>82.929511308679679</v>
      </c>
      <c r="O109" s="3">
        <v>96.624651163745895</v>
      </c>
      <c r="P109" s="3">
        <v>100.99987113159577</v>
      </c>
      <c r="Q109" s="3">
        <v>110.313018164479</v>
      </c>
      <c r="R109" s="3">
        <v>89.130350137208623</v>
      </c>
      <c r="S109" s="3">
        <v>97.881153103654768</v>
      </c>
      <c r="T109" s="3">
        <v>100.02140750296576</v>
      </c>
      <c r="U109" s="3">
        <v>107.45498963481653</v>
      </c>
      <c r="V109" s="3">
        <v>94.128194526762968</v>
      </c>
      <c r="W109" s="3">
        <v>103.80806002710783</v>
      </c>
    </row>
    <row r="110" spans="2:23">
      <c r="B110">
        <v>34.865363343617744</v>
      </c>
      <c r="C110">
        <v>37.819306541836859</v>
      </c>
      <c r="D110">
        <v>50.437980190087913</v>
      </c>
      <c r="E110">
        <v>62.676521471572791</v>
      </c>
      <c r="F110">
        <v>36.742108224652263</v>
      </c>
      <c r="G110">
        <v>43.885029559579074</v>
      </c>
      <c r="H110">
        <v>53.510568559874869</v>
      </c>
      <c r="I110">
        <v>69.750418757472573</v>
      </c>
      <c r="J110">
        <v>45.142141415019374</v>
      </c>
      <c r="K110">
        <v>64.67237300975286</v>
      </c>
      <c r="L110">
        <v>48.606481066558764</v>
      </c>
      <c r="M110">
        <v>95.338223626973601</v>
      </c>
      <c r="N110">
        <v>75.730955717264635</v>
      </c>
      <c r="O110">
        <v>89.847005528153773</v>
      </c>
      <c r="P110">
        <v>102.89345386552125</v>
      </c>
      <c r="Q110">
        <v>99.523773760364406</v>
      </c>
      <c r="R110">
        <v>87.600522501356011</v>
      </c>
      <c r="S110">
        <v>96.669671204966988</v>
      </c>
      <c r="T110">
        <v>103.06153002236724</v>
      </c>
      <c r="U110">
        <v>105.12008163302097</v>
      </c>
      <c r="V110">
        <v>99.739557978549186</v>
      </c>
      <c r="W110">
        <v>102.92952166577503</v>
      </c>
    </row>
    <row r="111" spans="2:23" s="5" customFormat="1">
      <c r="B111" s="5">
        <f>AVERAGE(B108:B110)</f>
        <v>33.421489027586986</v>
      </c>
      <c r="C111" s="5">
        <f t="shared" ref="C111:W111" si="30">AVERAGE(C108:C110)</f>
        <v>39.146624789736677</v>
      </c>
      <c r="D111" s="5">
        <f t="shared" si="30"/>
        <v>49.027996550889988</v>
      </c>
      <c r="E111" s="5">
        <f t="shared" si="30"/>
        <v>65.298126943585814</v>
      </c>
      <c r="F111" s="5">
        <f t="shared" si="30"/>
        <v>35.09740838895533</v>
      </c>
      <c r="G111" s="5">
        <f t="shared" si="30"/>
        <v>44.710110735017302</v>
      </c>
      <c r="H111" s="5">
        <f t="shared" si="30"/>
        <v>59.32150267090578</v>
      </c>
      <c r="I111" s="5">
        <f t="shared" si="30"/>
        <v>74.746079328470032</v>
      </c>
      <c r="J111" s="5">
        <f t="shared" si="30"/>
        <v>41.831684067584654</v>
      </c>
      <c r="K111" s="5">
        <f t="shared" si="30"/>
        <v>56.835217176312021</v>
      </c>
      <c r="L111" s="5">
        <f t="shared" si="30"/>
        <v>70.645356857672908</v>
      </c>
      <c r="M111" s="5">
        <f t="shared" si="30"/>
        <v>94.839691954207566</v>
      </c>
      <c r="N111" s="5">
        <f t="shared" si="30"/>
        <v>77.536443116250851</v>
      </c>
      <c r="O111" s="5">
        <f t="shared" si="30"/>
        <v>93.079267848443763</v>
      </c>
      <c r="P111" s="5">
        <f t="shared" si="30"/>
        <v>100.12716433832888</v>
      </c>
      <c r="Q111" s="5">
        <f t="shared" si="30"/>
        <v>107.57006728422543</v>
      </c>
      <c r="R111" s="5">
        <f t="shared" si="30"/>
        <v>87.740884874100189</v>
      </c>
      <c r="S111" s="5">
        <f t="shared" si="30"/>
        <v>96.645879550619881</v>
      </c>
      <c r="T111" s="5">
        <f t="shared" si="30"/>
        <v>101.90012304015534</v>
      </c>
      <c r="U111" s="5">
        <f t="shared" si="30"/>
        <v>107.47593777524661</v>
      </c>
      <c r="V111" s="5">
        <f t="shared" si="30"/>
        <v>97.956575183259318</v>
      </c>
      <c r="W111" s="5">
        <f t="shared" si="30"/>
        <v>99.674356376311437</v>
      </c>
    </row>
    <row r="112" spans="2:23">
      <c r="B112">
        <f t="shared" ref="B112:W112" si="31">STDEVA(B108:B110)</f>
        <v>4.220989411409807</v>
      </c>
      <c r="C112">
        <f t="shared" si="31"/>
        <v>9.0399606061943789</v>
      </c>
      <c r="D112">
        <f t="shared" si="31"/>
        <v>3.3965216518893429</v>
      </c>
      <c r="E112">
        <f t="shared" si="31"/>
        <v>4.1611038521829213</v>
      </c>
      <c r="F112">
        <f t="shared" si="31"/>
        <v>5.1511476481670826</v>
      </c>
      <c r="G112">
        <f t="shared" si="31"/>
        <v>9.094415725387698</v>
      </c>
      <c r="H112">
        <f t="shared" si="31"/>
        <v>5.870664576980869</v>
      </c>
      <c r="I112">
        <f t="shared" si="31"/>
        <v>4.3973433814299199</v>
      </c>
      <c r="J112">
        <f t="shared" si="31"/>
        <v>11.292945028619879</v>
      </c>
      <c r="K112">
        <f t="shared" si="31"/>
        <v>13.679446106268996</v>
      </c>
      <c r="L112">
        <f t="shared" si="31"/>
        <v>19.700127575333216</v>
      </c>
      <c r="M112">
        <f t="shared" si="31"/>
        <v>4.0360576589934274</v>
      </c>
      <c r="N112">
        <f t="shared" si="31"/>
        <v>4.7547715626286342</v>
      </c>
      <c r="O112">
        <f t="shared" si="31"/>
        <v>3.3996549322766967</v>
      </c>
      <c r="P112">
        <f t="shared" si="31"/>
        <v>3.2906130975537264</v>
      </c>
      <c r="Q112">
        <f t="shared" si="31"/>
        <v>7.0849157439985371</v>
      </c>
      <c r="R112">
        <f t="shared" si="31"/>
        <v>1.3248723228643022</v>
      </c>
      <c r="S112">
        <f t="shared" si="31"/>
        <v>1.2473395668549589</v>
      </c>
      <c r="T112">
        <f t="shared" si="31"/>
        <v>1.6420977149750076</v>
      </c>
      <c r="U112">
        <f t="shared" si="31"/>
        <v>2.366399753370112</v>
      </c>
      <c r="V112">
        <f t="shared" si="31"/>
        <v>3.3180701100159928</v>
      </c>
      <c r="W112">
        <f t="shared" si="31"/>
        <v>6.4140077623383993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E24"/>
  <sheetViews>
    <sheetView tabSelected="1" topLeftCell="AF1" zoomScale="70" zoomScaleNormal="70" zoomScalePageLayoutView="70" workbookViewId="0">
      <selection activeCell="AK43" sqref="AK43"/>
    </sheetView>
  </sheetViews>
  <sheetFormatPr baseColWidth="10" defaultRowHeight="15" x14ac:dyDescent="0"/>
  <sheetData>
    <row r="1" spans="2:31">
      <c r="B1" t="s">
        <v>1023</v>
      </c>
      <c r="C1" t="s">
        <v>1023</v>
      </c>
      <c r="D1" t="s">
        <v>1023</v>
      </c>
      <c r="E1" t="s">
        <v>1023</v>
      </c>
      <c r="F1" t="s">
        <v>1024</v>
      </c>
      <c r="G1" t="s">
        <v>1025</v>
      </c>
      <c r="H1" t="s">
        <v>1025</v>
      </c>
      <c r="I1" t="s">
        <v>1025</v>
      </c>
      <c r="J1" t="s">
        <v>1025</v>
      </c>
      <c r="K1" t="s">
        <v>1025</v>
      </c>
      <c r="L1" t="s">
        <v>1025</v>
      </c>
      <c r="M1" t="s">
        <v>1025</v>
      </c>
      <c r="N1" t="s">
        <v>1025</v>
      </c>
      <c r="O1" t="s">
        <v>1025</v>
      </c>
      <c r="P1" t="s">
        <v>1025</v>
      </c>
      <c r="Q1" t="s">
        <v>1026</v>
      </c>
      <c r="R1" t="s">
        <v>1026</v>
      </c>
      <c r="S1" t="s">
        <v>1026</v>
      </c>
      <c r="T1" t="s">
        <v>1026</v>
      </c>
      <c r="U1" t="s">
        <v>1026</v>
      </c>
      <c r="V1" t="s">
        <v>1026</v>
      </c>
      <c r="W1" t="s">
        <v>1026</v>
      </c>
      <c r="X1" t="s">
        <v>1026</v>
      </c>
      <c r="Y1" t="s">
        <v>1026</v>
      </c>
      <c r="Z1" t="s">
        <v>1026</v>
      </c>
      <c r="AA1" t="s">
        <v>1027</v>
      </c>
      <c r="AB1" t="s">
        <v>1027</v>
      </c>
      <c r="AC1" t="s">
        <v>1027</v>
      </c>
      <c r="AD1" t="s">
        <v>1027</v>
      </c>
      <c r="AE1" t="s">
        <v>1028</v>
      </c>
    </row>
    <row r="2" spans="2:31">
      <c r="B2" t="s">
        <v>15</v>
      </c>
      <c r="C2" t="s">
        <v>19</v>
      </c>
      <c r="D2" t="s">
        <v>371</v>
      </c>
      <c r="E2" t="s">
        <v>86</v>
      </c>
      <c r="F2" t="s">
        <v>152</v>
      </c>
      <c r="G2" t="s">
        <v>3</v>
      </c>
      <c r="H2" t="s">
        <v>13</v>
      </c>
      <c r="I2" t="s">
        <v>80</v>
      </c>
      <c r="J2" t="s">
        <v>146</v>
      </c>
      <c r="K2" t="s">
        <v>17</v>
      </c>
      <c r="L2" t="s">
        <v>84</v>
      </c>
      <c r="M2" t="s">
        <v>150</v>
      </c>
      <c r="N2" t="s">
        <v>434</v>
      </c>
      <c r="O2" t="s">
        <v>497</v>
      </c>
      <c r="P2" t="s">
        <v>350</v>
      </c>
      <c r="Q2" t="s">
        <v>1</v>
      </c>
      <c r="R2" t="s">
        <v>68</v>
      </c>
      <c r="S2" t="s">
        <v>134</v>
      </c>
      <c r="T2" t="s">
        <v>78</v>
      </c>
      <c r="U2" t="s">
        <v>144</v>
      </c>
      <c r="V2" t="s">
        <v>344</v>
      </c>
      <c r="W2" t="s">
        <v>82</v>
      </c>
      <c r="X2" t="s">
        <v>148</v>
      </c>
      <c r="Y2" t="s">
        <v>348</v>
      </c>
      <c r="Z2" t="s">
        <v>686</v>
      </c>
      <c r="AA2" t="s">
        <v>66</v>
      </c>
      <c r="AB2" t="s">
        <v>132</v>
      </c>
      <c r="AC2" t="s">
        <v>332</v>
      </c>
      <c r="AD2" t="s">
        <v>346</v>
      </c>
      <c r="AE2" s="4" t="s">
        <v>330</v>
      </c>
    </row>
    <row r="3" spans="2:31">
      <c r="B3">
        <v>76.838329530002255</v>
      </c>
      <c r="C3">
        <v>104.54576949491521</v>
      </c>
      <c r="D3">
        <v>91.917817895960624</v>
      </c>
      <c r="E3">
        <v>91.188436087594724</v>
      </c>
      <c r="F3">
        <v>75.638920014087773</v>
      </c>
      <c r="G3">
        <v>23.345292070278983</v>
      </c>
      <c r="H3">
        <v>18.845734564774883</v>
      </c>
      <c r="I3">
        <v>68.678790780389647</v>
      </c>
      <c r="J3">
        <v>64.546277612251743</v>
      </c>
      <c r="K3">
        <v>31.789851613194525</v>
      </c>
      <c r="L3">
        <v>69.595069374781119</v>
      </c>
      <c r="M3">
        <v>70.23018538570426</v>
      </c>
      <c r="N3">
        <v>51.250908039769691</v>
      </c>
      <c r="O3">
        <v>49.44202282762236</v>
      </c>
      <c r="P3">
        <v>98.882181223397694</v>
      </c>
      <c r="Q3">
        <v>11.603989490142604</v>
      </c>
      <c r="R3">
        <v>17.529634916796933</v>
      </c>
      <c r="S3">
        <v>20.460625498716453</v>
      </c>
      <c r="T3">
        <v>13.669223287365961</v>
      </c>
      <c r="U3" s="11">
        <v>35.584456602414484</v>
      </c>
      <c r="V3">
        <v>74.294435556815529</v>
      </c>
      <c r="W3">
        <v>28.14255464307217</v>
      </c>
      <c r="X3">
        <v>33.909892219110461</v>
      </c>
      <c r="Y3">
        <v>93.906480524975663</v>
      </c>
      <c r="Z3" s="12">
        <v>85.567765195672607</v>
      </c>
      <c r="AA3" s="12">
        <v>-2.4763582807743241</v>
      </c>
      <c r="AB3" s="11">
        <v>-11.768781837480356</v>
      </c>
      <c r="AC3" s="12">
        <v>52.485168992059691</v>
      </c>
      <c r="AD3" s="12">
        <v>73.963210010096915</v>
      </c>
      <c r="AE3">
        <v>9.7510497351450383</v>
      </c>
    </row>
    <row r="4" spans="2:31">
      <c r="B4">
        <v>8.4864148206722554</v>
      </c>
      <c r="C4">
        <v>1.8363034273273444</v>
      </c>
      <c r="D4">
        <v>2.195807762008096</v>
      </c>
      <c r="E4">
        <v>5.913363721655938</v>
      </c>
      <c r="F4">
        <v>3.5759238546658754</v>
      </c>
      <c r="G4">
        <v>9.4002263225959783</v>
      </c>
      <c r="H4">
        <v>21.49954137142911</v>
      </c>
      <c r="I4">
        <v>5.7518732484176782</v>
      </c>
      <c r="J4">
        <v>6.7272981794113234</v>
      </c>
      <c r="K4">
        <v>8.1317557365282003</v>
      </c>
      <c r="L4">
        <v>3.1898683329900184</v>
      </c>
      <c r="M4">
        <v>4.75465303339129</v>
      </c>
      <c r="N4">
        <v>11.243788485637866</v>
      </c>
      <c r="O4">
        <v>7.112662338223589</v>
      </c>
      <c r="P4">
        <v>7.473520474618609</v>
      </c>
      <c r="Q4">
        <v>16.046076189095157</v>
      </c>
      <c r="R4">
        <v>9.1115180539588536</v>
      </c>
      <c r="S4">
        <v>13.52770478281235</v>
      </c>
      <c r="T4">
        <v>21.958118074892113</v>
      </c>
      <c r="U4" s="11">
        <v>2.2272195247713742</v>
      </c>
      <c r="V4">
        <v>5.0673604610357499</v>
      </c>
      <c r="W4">
        <v>6.6268300592097171</v>
      </c>
      <c r="X4">
        <v>11.026130022527905</v>
      </c>
      <c r="Y4">
        <v>14.088358957609033</v>
      </c>
      <c r="Z4">
        <v>2.9886513421583825</v>
      </c>
      <c r="AA4" s="12">
        <v>7.9749566216038303</v>
      </c>
      <c r="AB4" s="11">
        <v>6.1509736702562776</v>
      </c>
      <c r="AC4" s="12">
        <v>19.193941627419584</v>
      </c>
      <c r="AD4" s="12">
        <v>32.926068917239185</v>
      </c>
      <c r="AE4">
        <v>1.9672995574430203</v>
      </c>
    </row>
    <row r="6" spans="2:31">
      <c r="B6" t="s">
        <v>366</v>
      </c>
      <c r="C6" t="s">
        <v>19</v>
      </c>
      <c r="D6" t="s">
        <v>371</v>
      </c>
      <c r="E6" t="s">
        <v>86</v>
      </c>
      <c r="F6" t="s">
        <v>108</v>
      </c>
      <c r="G6" t="s">
        <v>354</v>
      </c>
      <c r="H6" t="s">
        <v>364</v>
      </c>
      <c r="I6" t="s">
        <v>429</v>
      </c>
      <c r="J6" t="s">
        <v>450</v>
      </c>
      <c r="K6" t="s">
        <v>17</v>
      </c>
      <c r="L6" t="s">
        <v>84</v>
      </c>
      <c r="M6" t="s">
        <v>106</v>
      </c>
      <c r="N6" t="s">
        <v>434</v>
      </c>
      <c r="O6" t="s">
        <v>455</v>
      </c>
      <c r="P6" t="s">
        <v>306</v>
      </c>
      <c r="Q6" t="s">
        <v>352</v>
      </c>
      <c r="R6" t="s">
        <v>417</v>
      </c>
      <c r="S6" t="s">
        <v>438</v>
      </c>
      <c r="T6" t="s">
        <v>427</v>
      </c>
      <c r="U6" t="s">
        <v>448</v>
      </c>
      <c r="V6" t="s">
        <v>639</v>
      </c>
      <c r="W6" t="s">
        <v>82</v>
      </c>
      <c r="X6" t="s">
        <v>104</v>
      </c>
      <c r="Y6" t="s">
        <v>304</v>
      </c>
      <c r="Z6" t="s">
        <v>644</v>
      </c>
      <c r="AA6" t="s">
        <v>415</v>
      </c>
      <c r="AB6" t="s">
        <v>436</v>
      </c>
      <c r="AC6" t="s">
        <v>627</v>
      </c>
      <c r="AD6" t="s">
        <v>302</v>
      </c>
      <c r="AE6" s="3" t="s">
        <v>625</v>
      </c>
    </row>
    <row r="7" spans="2:31">
      <c r="B7">
        <v>71.60496375537889</v>
      </c>
      <c r="C7">
        <v>104.54576949491521</v>
      </c>
      <c r="D7">
        <v>91.917817895960624</v>
      </c>
      <c r="E7">
        <v>91.188436087594724</v>
      </c>
      <c r="F7">
        <v>78.95528432466601</v>
      </c>
      <c r="G7">
        <v>37.819566789532423</v>
      </c>
      <c r="H7">
        <v>40.491676626555211</v>
      </c>
      <c r="I7">
        <v>58.186873818208078</v>
      </c>
      <c r="J7">
        <v>45.131788197261329</v>
      </c>
      <c r="K7">
        <v>31.789851613194525</v>
      </c>
      <c r="L7">
        <v>69.595069374781119</v>
      </c>
      <c r="M7">
        <v>66.174329410195227</v>
      </c>
      <c r="N7">
        <v>51.250908039769691</v>
      </c>
      <c r="O7">
        <v>53.517499728475549</v>
      </c>
      <c r="P7">
        <v>98.696881645221595</v>
      </c>
      <c r="Q7">
        <v>18.796003514843608</v>
      </c>
      <c r="R7">
        <v>34.536332463703133</v>
      </c>
      <c r="S7">
        <v>44.781060780097818</v>
      </c>
      <c r="T7">
        <v>34.019654442489795</v>
      </c>
      <c r="U7">
        <v>24.621763322100332</v>
      </c>
      <c r="V7">
        <v>57.512762275582276</v>
      </c>
      <c r="W7">
        <v>28.14255464307217</v>
      </c>
      <c r="X7">
        <v>29.083890119746361</v>
      </c>
      <c r="Y7">
        <v>76.708346446966345</v>
      </c>
      <c r="Z7">
        <v>63.8723073290221</v>
      </c>
      <c r="AA7">
        <v>11.053265849111133</v>
      </c>
      <c r="AB7">
        <v>17.923418578083098</v>
      </c>
      <c r="AC7">
        <v>43.442296327304298</v>
      </c>
      <c r="AD7">
        <v>53.764833699789655</v>
      </c>
      <c r="AE7">
        <v>32.876233780186688</v>
      </c>
    </row>
    <row r="8" spans="2:31">
      <c r="B8">
        <v>9.3995484320139209</v>
      </c>
      <c r="C8">
        <v>1.8363034273273444</v>
      </c>
      <c r="D8">
        <v>2.195807762008096</v>
      </c>
      <c r="E8">
        <v>5.913363721655938</v>
      </c>
      <c r="F8">
        <v>1.0887980930503569</v>
      </c>
      <c r="G8">
        <v>9.8616732967262983</v>
      </c>
      <c r="H8">
        <v>21.186247988959174</v>
      </c>
      <c r="I8">
        <v>4.6280562514284123</v>
      </c>
      <c r="J8">
        <v>2.0011790696855343</v>
      </c>
      <c r="K8">
        <v>8.1317557365282003</v>
      </c>
      <c r="L8">
        <v>3.1898683329900184</v>
      </c>
      <c r="M8">
        <v>9.3669148084531706</v>
      </c>
      <c r="N8">
        <v>11.243788485637866</v>
      </c>
      <c r="O8">
        <v>4.4412127632961749</v>
      </c>
      <c r="P8">
        <v>8.1424425432996035</v>
      </c>
      <c r="Q8">
        <v>0.80311195727038731</v>
      </c>
      <c r="R8">
        <v>5.5900687403609561</v>
      </c>
      <c r="S8">
        <v>1.2642480977552299</v>
      </c>
      <c r="T8">
        <v>2.8120548272112336</v>
      </c>
      <c r="U8">
        <v>6.5022566019961996</v>
      </c>
      <c r="V8">
        <v>3.298041220608471</v>
      </c>
      <c r="W8">
        <v>6.6268300592097171</v>
      </c>
      <c r="X8">
        <v>11.587042471488274</v>
      </c>
      <c r="Y8">
        <v>6.1542963870553136</v>
      </c>
      <c r="Z8">
        <v>8.3652594450467284</v>
      </c>
      <c r="AA8">
        <v>4.4729172936254962</v>
      </c>
      <c r="AB8">
        <v>12.962071510651299</v>
      </c>
      <c r="AC8">
        <v>5.1072500356458708</v>
      </c>
      <c r="AD8">
        <v>13.103961292731677</v>
      </c>
      <c r="AE8">
        <v>4.0838616202213602</v>
      </c>
    </row>
    <row r="10" spans="2:31">
      <c r="AE10" s="3" t="s">
        <v>626</v>
      </c>
    </row>
    <row r="11" spans="2:31">
      <c r="AE11" s="13">
        <v>31.896195116283121</v>
      </c>
    </row>
    <row r="12" spans="2:31">
      <c r="AE12" s="13"/>
    </row>
    <row r="13" spans="2:31">
      <c r="AE13" s="3" t="s">
        <v>650</v>
      </c>
    </row>
    <row r="14" spans="2:31">
      <c r="AE14" s="13">
        <v>19.036265863883369</v>
      </c>
    </row>
    <row r="15" spans="2:31">
      <c r="AE15" s="13"/>
    </row>
    <row r="16" spans="2:31">
      <c r="AE16" s="3" t="s">
        <v>982</v>
      </c>
    </row>
    <row r="17" spans="31:31">
      <c r="AE17" s="13">
        <v>35.237975764461616</v>
      </c>
    </row>
    <row r="18" spans="31:31">
      <c r="AE18" s="13"/>
    </row>
    <row r="19" spans="31:31">
      <c r="AE19" s="3" t="s">
        <v>1004</v>
      </c>
    </row>
    <row r="20" spans="31:31">
      <c r="AE20" s="13">
        <v>49.027996550889988</v>
      </c>
    </row>
    <row r="21" spans="31:31">
      <c r="AE21" s="13"/>
    </row>
    <row r="22" spans="31:31">
      <c r="AE22" s="3" t="s">
        <v>1008</v>
      </c>
    </row>
    <row r="23" spans="31:31">
      <c r="AE23" s="13">
        <v>59.32150267090578</v>
      </c>
    </row>
    <row r="24" spans="31:31">
      <c r="AE24" s="13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AC1"/>
    </sheetView>
  </sheetViews>
  <sheetFormatPr baseColWidth="10" defaultRowHeight="15" x14ac:dyDescent="0"/>
  <sheetData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Plate 1-3</vt:lpstr>
      <vt:lpstr>Plate 4-6</vt:lpstr>
      <vt:lpstr>Plate 7-9</vt:lpstr>
      <vt:lpstr>Compiling selected examples</vt:lpstr>
      <vt:lpstr>Sheet5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Cynthia White</dc:creator>
  <cp:lastModifiedBy>Cynthia White</cp:lastModifiedBy>
  <dcterms:created xsi:type="dcterms:W3CDTF">2016-09-20T18:06:15Z</dcterms:created>
  <dcterms:modified xsi:type="dcterms:W3CDTF">2016-09-21T18:58:25Z</dcterms:modified>
</cp:coreProperties>
</file>