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Formation Data Analyst\Fichiers Méthodologie\"/>
    </mc:Choice>
  </mc:AlternateContent>
  <xr:revisionPtr revIDLastSave="0" documentId="13_ncr:1_{26B7A960-CBB3-468A-8FF1-0D7B178F01D2}" xr6:coauthVersionLast="47" xr6:coauthVersionMax="47" xr10:uidLastSave="{00000000-0000-0000-0000-000000000000}"/>
  <bookViews>
    <workbookView minimized="1" xWindow="1776" yWindow="1776" windowWidth="17280" windowHeight="896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64" i="1" l="1"/>
  <c r="H64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F3" i="1"/>
  <c r="C3" i="1" s="1"/>
  <c r="C2" i="1"/>
  <c r="B2" i="1"/>
  <c r="D2" i="1" s="1"/>
  <c r="B3" i="1" l="1"/>
  <c r="D3" i="1" s="1"/>
  <c r="F4" i="1"/>
  <c r="C4" i="1" l="1"/>
  <c r="B4" i="1"/>
  <c r="F5" i="1"/>
  <c r="C5" i="1" l="1"/>
  <c r="F6" i="1"/>
  <c r="B5" i="1"/>
  <c r="D5" i="1" s="1"/>
  <c r="D4" i="1"/>
  <c r="C6" i="1" l="1"/>
  <c r="F7" i="1"/>
  <c r="B6" i="1"/>
  <c r="D6" i="1" l="1"/>
  <c r="C7" i="1"/>
  <c r="F8" i="1"/>
  <c r="B7" i="1"/>
  <c r="D7" i="1" s="1"/>
  <c r="F9" i="1" l="1"/>
  <c r="B8" i="1"/>
  <c r="C8" i="1"/>
  <c r="D8" i="1" l="1"/>
  <c r="B9" i="1"/>
  <c r="C9" i="1"/>
  <c r="F10" i="1"/>
  <c r="F11" i="1" l="1"/>
  <c r="B10" i="1"/>
  <c r="C10" i="1"/>
  <c r="D9" i="1"/>
  <c r="D10" i="1" l="1"/>
  <c r="C11" i="1"/>
  <c r="F12" i="1"/>
  <c r="B11" i="1"/>
  <c r="D11" i="1" s="1"/>
  <c r="C12" i="1" l="1"/>
  <c r="F13" i="1"/>
  <c r="B12" i="1"/>
  <c r="D12" i="1" l="1"/>
  <c r="C13" i="1"/>
  <c r="B13" i="1"/>
  <c r="D13" i="1" s="1"/>
  <c r="F14" i="1"/>
  <c r="C14" i="1" l="1"/>
  <c r="F15" i="1"/>
  <c r="B14" i="1"/>
  <c r="D14" i="1" l="1"/>
  <c r="C15" i="1"/>
  <c r="F16" i="1"/>
  <c r="B15" i="1"/>
  <c r="D15" i="1" s="1"/>
  <c r="F17" i="1" l="1"/>
  <c r="B16" i="1"/>
  <c r="D16" i="1" s="1"/>
  <c r="C16" i="1"/>
  <c r="F18" i="1" l="1"/>
  <c r="C17" i="1"/>
  <c r="B17" i="1"/>
  <c r="D17" i="1" s="1"/>
  <c r="F19" i="1" l="1"/>
  <c r="B18" i="1"/>
  <c r="C18" i="1"/>
  <c r="C19" i="1" l="1"/>
  <c r="F20" i="1"/>
  <c r="B19" i="1"/>
  <c r="D19" i="1" s="1"/>
  <c r="D18" i="1"/>
  <c r="C20" i="1" l="1"/>
  <c r="B20" i="1"/>
  <c r="D20" i="1" s="1"/>
  <c r="F21" i="1"/>
  <c r="C21" i="1" l="1"/>
  <c r="F22" i="1"/>
  <c r="B21" i="1"/>
  <c r="D21" i="1" s="1"/>
  <c r="C22" i="1" l="1"/>
  <c r="F23" i="1"/>
  <c r="B22" i="1"/>
  <c r="D22" i="1" s="1"/>
  <c r="C23" i="1" l="1"/>
  <c r="F24" i="1"/>
  <c r="B23" i="1"/>
  <c r="D23" i="1" s="1"/>
  <c r="C24" i="1" l="1"/>
  <c r="F25" i="1"/>
  <c r="B24" i="1"/>
  <c r="D24" i="1" s="1"/>
  <c r="B25" i="1" l="1"/>
  <c r="D25" i="1" s="1"/>
  <c r="C25" i="1"/>
  <c r="F26" i="1"/>
  <c r="F27" i="1" l="1"/>
  <c r="B26" i="1"/>
  <c r="D26" i="1" s="1"/>
  <c r="C26" i="1"/>
  <c r="C27" i="1" l="1"/>
  <c r="F28" i="1"/>
  <c r="B27" i="1"/>
  <c r="D27" i="1" s="1"/>
  <c r="C28" i="1" l="1"/>
  <c r="F29" i="1"/>
  <c r="B28" i="1"/>
  <c r="D28" i="1" s="1"/>
  <c r="C29" i="1" l="1"/>
  <c r="B29" i="1"/>
  <c r="F30" i="1"/>
  <c r="C30" i="1" l="1"/>
  <c r="F31" i="1"/>
  <c r="B30" i="1"/>
  <c r="D29" i="1"/>
  <c r="D30" i="1" l="1"/>
  <c r="C31" i="1"/>
  <c r="F32" i="1"/>
  <c r="B31" i="1"/>
  <c r="D31" i="1" s="1"/>
  <c r="F33" i="1" l="1"/>
  <c r="B32" i="1"/>
  <c r="D32" i="1" s="1"/>
  <c r="C32" i="1"/>
  <c r="B33" i="1" l="1"/>
  <c r="D33" i="1" s="1"/>
  <c r="C33" i="1"/>
  <c r="F34" i="1"/>
  <c r="F35" i="1" l="1"/>
  <c r="B34" i="1"/>
  <c r="C34" i="1"/>
  <c r="D34" i="1" l="1"/>
  <c r="C35" i="1"/>
  <c r="F36" i="1"/>
  <c r="B35" i="1"/>
  <c r="D35" i="1" s="1"/>
  <c r="C36" i="1" l="1"/>
  <c r="F37" i="1"/>
  <c r="B36" i="1"/>
  <c r="D36" i="1" s="1"/>
  <c r="C37" i="1" l="1"/>
  <c r="B37" i="1"/>
  <c r="D37" i="1" s="1"/>
  <c r="F38" i="1"/>
  <c r="C38" i="1" l="1"/>
  <c r="F39" i="1"/>
  <c r="B38" i="1"/>
  <c r="C39" i="1" l="1"/>
  <c r="F40" i="1"/>
  <c r="B39" i="1"/>
  <c r="D39" i="1" s="1"/>
  <c r="D38" i="1"/>
  <c r="C40" i="1" l="1"/>
  <c r="F41" i="1"/>
  <c r="B40" i="1"/>
  <c r="D40" i="1" l="1"/>
  <c r="B41" i="1"/>
  <c r="D41" i="1" s="1"/>
  <c r="C41" i="1"/>
  <c r="F42" i="1"/>
  <c r="F43" i="1" l="1"/>
  <c r="B42" i="1"/>
  <c r="C42" i="1"/>
  <c r="D42" i="1" l="1"/>
  <c r="C43" i="1"/>
  <c r="F44" i="1"/>
  <c r="B43" i="1"/>
  <c r="D43" i="1" s="1"/>
  <c r="B44" i="1" l="1"/>
  <c r="C44" i="1"/>
  <c r="F45" i="1"/>
  <c r="C45" i="1" l="1"/>
  <c r="F46" i="1"/>
  <c r="B45" i="1"/>
  <c r="D45" i="1" s="1"/>
  <c r="D44" i="1"/>
  <c r="C46" i="1" l="1"/>
  <c r="F47" i="1"/>
  <c r="B46" i="1"/>
  <c r="D46" i="1" s="1"/>
  <c r="C47" i="1" l="1"/>
  <c r="F48" i="1"/>
  <c r="B47" i="1"/>
  <c r="D47" i="1" l="1"/>
  <c r="F49" i="1"/>
  <c r="B48" i="1"/>
  <c r="C48" i="1"/>
  <c r="C49" i="1" l="1"/>
  <c r="F50" i="1"/>
  <c r="B49" i="1"/>
  <c r="D49" i="1" s="1"/>
  <c r="D48" i="1"/>
  <c r="F51" i="1" l="1"/>
  <c r="B50" i="1"/>
  <c r="C50" i="1"/>
  <c r="D50" i="1" l="1"/>
  <c r="C51" i="1"/>
  <c r="F52" i="1"/>
  <c r="B51" i="1"/>
  <c r="D51" i="1" s="1"/>
  <c r="B52" i="1" l="1"/>
  <c r="C52" i="1"/>
  <c r="F53" i="1"/>
  <c r="C53" i="1" l="1"/>
  <c r="B53" i="1"/>
  <c r="D53" i="1" s="1"/>
  <c r="F54" i="1"/>
  <c r="D52" i="1"/>
  <c r="C54" i="1" l="1"/>
  <c r="F55" i="1"/>
  <c r="B54" i="1"/>
  <c r="D54" i="1" l="1"/>
  <c r="C55" i="1"/>
  <c r="F56" i="1"/>
  <c r="B55" i="1"/>
  <c r="D55" i="1" s="1"/>
  <c r="C56" i="1" l="1"/>
  <c r="F57" i="1"/>
  <c r="B56" i="1"/>
  <c r="D56" i="1" s="1"/>
  <c r="B57" i="1" l="1"/>
  <c r="D57" i="1" s="1"/>
  <c r="F58" i="1"/>
  <c r="C57" i="1"/>
  <c r="F59" i="1" l="1"/>
  <c r="B58" i="1"/>
  <c r="C58" i="1"/>
  <c r="D58" i="1" l="1"/>
  <c r="C59" i="1"/>
  <c r="F60" i="1"/>
  <c r="B59" i="1"/>
  <c r="D59" i="1" s="1"/>
  <c r="C60" i="1" l="1"/>
  <c r="B60" i="1"/>
  <c r="D60" i="1" s="1"/>
  <c r="F61" i="1"/>
  <c r="C61" i="1" l="1"/>
  <c r="F62" i="1"/>
  <c r="B61" i="1"/>
  <c r="D61" i="1" s="1"/>
  <c r="C62" i="1" l="1"/>
  <c r="B62" i="1"/>
  <c r="D62" i="1" s="1"/>
</calcChain>
</file>

<file path=xl/sharedStrings.xml><?xml version="1.0" encoding="utf-8"?>
<sst xmlns="http://schemas.openxmlformats.org/spreadsheetml/2006/main" count="26" uniqueCount="26">
  <si>
    <t>N° de semaine</t>
  </si>
  <si>
    <t>Mois</t>
  </si>
  <si>
    <t>Année</t>
  </si>
  <si>
    <t>Mois Année</t>
  </si>
  <si>
    <t>Projet</t>
  </si>
  <si>
    <t>Début de la semaine</t>
  </si>
  <si>
    <t>Fin de la semaine</t>
  </si>
  <si>
    <t xml:space="preserve">Lundi </t>
  </si>
  <si>
    <t>Mardi</t>
  </si>
  <si>
    <t xml:space="preserve">Mercredi </t>
  </si>
  <si>
    <t>Jeudi</t>
  </si>
  <si>
    <t xml:space="preserve">Vendredi </t>
  </si>
  <si>
    <t xml:space="preserve">Samedi </t>
  </si>
  <si>
    <t>Dimanche</t>
  </si>
  <si>
    <t>Projet 2</t>
  </si>
  <si>
    <t>Cours Apprendre à Apprendre (moitié)
Relecture Cours IA
Journal de bord par jours 
Planning projet 2 macro
Codingame
Cours Bases Excel (moitié)</t>
  </si>
  <si>
    <t>Cours Excel (seconde moitié)
Cours Engagez vous dans votre formation OpenClassrooms
Soutenance Projet 1
Projet 2 :
Lire, Analyser et Cadrer le sujet
Décomposer le sujet et la réalisation des livrables en étapes et sous étapes
Réaliser le planning prévisionnel</t>
  </si>
  <si>
    <t>Cours Analyser des données Marketing (100%)
Cours Perfectionnez-vous sur Excel (35%)</t>
  </si>
  <si>
    <t>Cours Perfectionnez vous sur Excel (88%)
Fiche résumé notions apprises
Problème d'installation Jupyter --&gt; à régler
Video Machine Learnia python</t>
  </si>
  <si>
    <t>Cours Perfectionnez vous sur Excel (100%)
Cours Améliorez l'impact de vos présentation (50%)
Mentorat
Analyse de tous les graphiques projet 2</t>
  </si>
  <si>
    <t>Livrable 1 : La présentation pour Frédéric
Associer les 8 points du mail à aborder avec 5 graphiques parmis la liste fournie
Préparer une présentation en présentant et en analysant chaque graphique
Répondre à la question de Frédéric concernant la baisse du chiffre d'affaires</t>
  </si>
  <si>
    <t>Livrable 2 : Réponse au mail de Cécile
Identifier les points anormaux des graphiques et indiquer ce qui a pu affecter les données 
Ecrire un mail à Cécile en lui expliquer ce qui ne va pas dans les données 
Livrable 3 : Le rapport sur les clients affiliés
Compléter le dashboard du rapport 
Réaliser les 4 graphiques du mail (3 différents) en les analysant</t>
  </si>
  <si>
    <t>Relecture de mon travail, modification de plusieurs points, rajoût, peaufinage…
Commencement du cours Modélisez sa base de données</t>
  </si>
  <si>
    <t>Cours Modélisez sa base de données (100%)
Lecture et Analyse du projet 3
Video Machine Learnia Python</t>
  </si>
  <si>
    <t>Projet 3
Analyse des fichiers excel
Debut dictionnaire de données 
Mentorat
Projet 2
Correction livrables</t>
  </si>
  <si>
    <t>Projet 2
Finalisation livrables finaux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</si>
</sst>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/>
      <diagonal/>
    </border>
    <border>
      <left style="hair">
        <color theme="1"/>
      </left>
      <right style="hair">
        <color theme="1"/>
      </right>
      <top style="thin">
        <color theme="1"/>
      </top>
      <bottom/>
      <diagonal/>
    </border>
    <border>
      <left style="hair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hair">
        <color theme="1"/>
      </right>
      <top/>
      <bottom/>
      <diagonal/>
    </border>
    <border>
      <left style="hair">
        <color theme="1"/>
      </left>
      <right style="thin">
        <color theme="1"/>
      </right>
      <top/>
      <bottom/>
      <diagonal/>
    </border>
    <border>
      <left style="thin">
        <color theme="1"/>
      </left>
      <right style="hair">
        <color theme="1"/>
      </right>
      <top/>
      <bottom style="thin">
        <color theme="1"/>
      </bottom>
      <diagonal/>
    </border>
    <border>
      <left style="hair">
        <color theme="1"/>
      </left>
      <right style="hair">
        <color theme="1"/>
      </right>
      <top/>
      <bottom style="thin">
        <color theme="1"/>
      </bottom>
      <diagonal/>
    </border>
    <border>
      <left style="hair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4" fontId="0" fillId="0" borderId="0" xfId="0" applyNumberFormat="1"/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N62">
  <autoFilter ref="A1:N62" xr:uid="{00000000-0009-0000-0100-000001000000}"/>
  <tableColumns count="14">
    <tableColumn id="1" xr3:uid="{00000000-0010-0000-0000-000001000000}" name="N° de semaine"/>
    <tableColumn id="2" xr3:uid="{00000000-0010-0000-0000-000002000000}" name="Mois"/>
    <tableColumn id="3" xr3:uid="{00000000-0010-0000-0000-000003000000}" name="Année"/>
    <tableColumn id="4" xr3:uid="{00000000-0010-0000-0000-000004000000}" name="Mois Année"/>
    <tableColumn id="5" xr3:uid="{00000000-0010-0000-0000-000005000000}" name="Projet"/>
    <tableColumn id="6" xr3:uid="{00000000-0010-0000-0000-000006000000}" name="Début de la semaine"/>
    <tableColumn id="7" xr3:uid="{00000000-0010-0000-0000-000007000000}" name="Fin de la semaine"/>
    <tableColumn id="8" xr3:uid="{00000000-0010-0000-0000-000008000000}" name="Lundi "/>
    <tableColumn id="9" xr3:uid="{00000000-0010-0000-0000-000009000000}" name="Mardi"/>
    <tableColumn id="10" xr3:uid="{00000000-0010-0000-0000-00000A000000}" name="Mercredi "/>
    <tableColumn id="11" xr3:uid="{00000000-0010-0000-0000-00000B000000}" name="Jeudi"/>
    <tableColumn id="12" xr3:uid="{00000000-0010-0000-0000-00000C000000}" name="Vendredi "/>
    <tableColumn id="13" xr3:uid="{00000000-0010-0000-0000-00000D000000}" name="Samedi "/>
    <tableColumn id="14" xr3:uid="{00000000-0010-0000-0000-00000E000000}" name="Dimanch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H5" sqref="H5"/>
    </sheetView>
  </sheetViews>
  <sheetFormatPr baseColWidth="10" defaultColWidth="9.109375" defaultRowHeight="14.4" x14ac:dyDescent="0.3"/>
  <cols>
    <col min="1" max="1" width="15.5546875" bestFit="1"/>
    <col min="2" max="3" width="10.88671875" hidden="1" customWidth="1"/>
    <col min="4" max="4" width="14.109375" bestFit="1"/>
    <col min="5" max="5" width="10.88671875" bestFit="1" customWidth="1"/>
    <col min="6" max="6" width="21" bestFit="1" customWidth="1"/>
    <col min="7" max="7" width="18.109375" bestFit="1"/>
    <col min="8" max="8" width="40.6640625" customWidth="1"/>
    <col min="9" max="9" width="37.88671875" bestFit="1" customWidth="1"/>
    <col min="10" max="11" width="40.6640625" customWidth="1"/>
    <col min="12" max="12" width="47.44140625" bestFit="1" customWidth="1"/>
    <col min="13" max="14" width="40.664062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29.6" x14ac:dyDescent="0.3">
      <c r="A2" s="4">
        <v>1</v>
      </c>
      <c r="B2" s="5" t="str">
        <f t="shared" ref="B2:B9" si="0">TEXT(F2,"mmmm")</f>
        <v>novembre</v>
      </c>
      <c r="C2" s="5" t="str">
        <f t="shared" ref="C2:C33" si="1">TEXT(F2,"aaa")</f>
        <v>2022</v>
      </c>
      <c r="D2" s="5" t="str">
        <f t="shared" ref="D2:D9" si="2">B2&amp;" "&amp;C2</f>
        <v>novembre 2022</v>
      </c>
      <c r="E2" s="5" t="s">
        <v>14</v>
      </c>
      <c r="F2" s="6">
        <v>44893</v>
      </c>
      <c r="G2" s="6">
        <v>44899</v>
      </c>
      <c r="H2" s="17" t="s">
        <v>15</v>
      </c>
      <c r="I2" s="18" t="s">
        <v>16</v>
      </c>
      <c r="J2" s="19" t="s">
        <v>17</v>
      </c>
      <c r="K2" s="20" t="s">
        <v>18</v>
      </c>
      <c r="L2" s="21" t="s">
        <v>19</v>
      </c>
      <c r="M2" s="5"/>
      <c r="N2" s="7"/>
    </row>
    <row r="3" spans="1:14" ht="144" x14ac:dyDescent="0.3">
      <c r="A3" s="8">
        <v>2</v>
      </c>
      <c r="B3" s="5" t="str">
        <f t="shared" si="0"/>
        <v>décembre</v>
      </c>
      <c r="C3" s="5" t="str">
        <f t="shared" si="1"/>
        <v>2022</v>
      </c>
      <c r="D3" s="9" t="str">
        <f t="shared" si="2"/>
        <v>décembre 2022</v>
      </c>
      <c r="E3" s="9"/>
      <c r="F3" s="10">
        <f t="shared" ref="F3:F10" si="3">F2+7</f>
        <v>44900</v>
      </c>
      <c r="G3" s="10">
        <f t="shared" ref="G3:G10" si="4">G2+7</f>
        <v>44906</v>
      </c>
      <c r="H3" s="22" t="s">
        <v>20</v>
      </c>
      <c r="I3" s="22" t="s">
        <v>21</v>
      </c>
      <c r="J3" s="22" t="s">
        <v>22</v>
      </c>
      <c r="K3" s="23" t="s">
        <v>23</v>
      </c>
      <c r="L3" s="24" t="s">
        <v>24</v>
      </c>
      <c r="M3" s="9"/>
      <c r="N3" s="11"/>
    </row>
    <row r="4" spans="1:14" ht="28.8" x14ac:dyDescent="0.3">
      <c r="A4" s="8">
        <v>3</v>
      </c>
      <c r="B4" s="5" t="str">
        <f t="shared" si="0"/>
        <v>décembre</v>
      </c>
      <c r="C4" s="5" t="str">
        <f t="shared" si="1"/>
        <v>2022</v>
      </c>
      <c r="D4" s="9" t="str">
        <f t="shared" si="2"/>
        <v>décembre 2022</v>
      </c>
      <c r="E4" s="9"/>
      <c r="F4" s="10">
        <f t="shared" si="3"/>
        <v>44907</v>
      </c>
      <c r="G4" s="10">
        <f t="shared" si="4"/>
        <v>44913</v>
      </c>
      <c r="H4" s="24" t="s">
        <v>25</v>
      </c>
      <c r="I4" s="9"/>
      <c r="J4" s="9"/>
      <c r="K4" s="9"/>
      <c r="L4" s="9"/>
      <c r="M4" s="9"/>
      <c r="N4" s="11"/>
    </row>
    <row r="5" spans="1:14" x14ac:dyDescent="0.3">
      <c r="A5" s="8">
        <v>4</v>
      </c>
      <c r="B5" s="5" t="str">
        <f t="shared" si="0"/>
        <v>décembre</v>
      </c>
      <c r="C5" s="5" t="str">
        <f t="shared" si="1"/>
        <v>2022</v>
      </c>
      <c r="D5" s="9" t="str">
        <f t="shared" si="2"/>
        <v>décembre 2022</v>
      </c>
      <c r="E5" s="9"/>
      <c r="F5" s="10">
        <f t="shared" si="3"/>
        <v>44914</v>
      </c>
      <c r="G5" s="10">
        <f t="shared" si="4"/>
        <v>44920</v>
      </c>
      <c r="H5" s="9"/>
      <c r="I5" s="9"/>
      <c r="J5" s="9"/>
      <c r="K5" s="9"/>
      <c r="L5" s="9"/>
      <c r="M5" s="9"/>
      <c r="N5" s="11"/>
    </row>
    <row r="6" spans="1:14" x14ac:dyDescent="0.3">
      <c r="A6" s="8">
        <v>5</v>
      </c>
      <c r="B6" s="5" t="str">
        <f t="shared" si="0"/>
        <v>décembre</v>
      </c>
      <c r="C6" s="5" t="str">
        <f t="shared" si="1"/>
        <v>2022</v>
      </c>
      <c r="D6" s="9" t="str">
        <f t="shared" si="2"/>
        <v>décembre 2022</v>
      </c>
      <c r="E6" s="9"/>
      <c r="F6" s="10">
        <f t="shared" si="3"/>
        <v>44921</v>
      </c>
      <c r="G6" s="10">
        <f t="shared" si="4"/>
        <v>44927</v>
      </c>
      <c r="H6" s="9"/>
      <c r="I6" s="9"/>
      <c r="J6" s="9"/>
      <c r="K6" s="9"/>
      <c r="L6" s="9"/>
      <c r="M6" s="9"/>
      <c r="N6" s="11"/>
    </row>
    <row r="7" spans="1:14" x14ac:dyDescent="0.3">
      <c r="A7" s="8">
        <v>6</v>
      </c>
      <c r="B7" s="5" t="str">
        <f t="shared" si="0"/>
        <v>janvier</v>
      </c>
      <c r="C7" s="5" t="str">
        <f t="shared" si="1"/>
        <v>2023</v>
      </c>
      <c r="D7" s="9" t="str">
        <f t="shared" si="2"/>
        <v>janvier 2023</v>
      </c>
      <c r="E7" s="9"/>
      <c r="F7" s="10">
        <f t="shared" si="3"/>
        <v>44928</v>
      </c>
      <c r="G7" s="10">
        <f t="shared" si="4"/>
        <v>44934</v>
      </c>
      <c r="H7" s="9"/>
      <c r="I7" s="9"/>
      <c r="J7" s="9"/>
      <c r="K7" s="9"/>
      <c r="L7" s="9"/>
      <c r="M7" s="9"/>
      <c r="N7" s="11"/>
    </row>
    <row r="8" spans="1:14" x14ac:dyDescent="0.3">
      <c r="A8" s="8">
        <v>7</v>
      </c>
      <c r="B8" s="5" t="str">
        <f t="shared" si="0"/>
        <v>janvier</v>
      </c>
      <c r="C8" s="5" t="str">
        <f t="shared" si="1"/>
        <v>2023</v>
      </c>
      <c r="D8" s="9" t="str">
        <f t="shared" si="2"/>
        <v>janvier 2023</v>
      </c>
      <c r="E8" s="9"/>
      <c r="F8" s="10">
        <f t="shared" si="3"/>
        <v>44935</v>
      </c>
      <c r="G8" s="10">
        <f t="shared" si="4"/>
        <v>44941</v>
      </c>
      <c r="H8" s="9"/>
      <c r="I8" s="9"/>
      <c r="J8" s="9"/>
      <c r="K8" s="9"/>
      <c r="L8" s="9"/>
      <c r="M8" s="9"/>
      <c r="N8" s="11"/>
    </row>
    <row r="9" spans="1:14" x14ac:dyDescent="0.3">
      <c r="A9" s="8">
        <v>8</v>
      </c>
      <c r="B9" s="5" t="str">
        <f t="shared" si="0"/>
        <v>janvier</v>
      </c>
      <c r="C9" s="5" t="str">
        <f t="shared" si="1"/>
        <v>2023</v>
      </c>
      <c r="D9" s="9" t="str">
        <f t="shared" si="2"/>
        <v>janvier 2023</v>
      </c>
      <c r="E9" s="9"/>
      <c r="F9" s="10">
        <f t="shared" si="3"/>
        <v>44942</v>
      </c>
      <c r="G9" s="10">
        <f t="shared" si="4"/>
        <v>44948</v>
      </c>
      <c r="H9" s="9"/>
      <c r="I9" s="9"/>
      <c r="J9" s="9"/>
      <c r="K9" s="9"/>
      <c r="L9" s="9"/>
      <c r="M9" s="9"/>
      <c r="N9" s="11"/>
    </row>
    <row r="10" spans="1:14" x14ac:dyDescent="0.3">
      <c r="A10" s="8">
        <v>9</v>
      </c>
      <c r="B10" s="5" t="str">
        <f t="shared" ref="B10:B62" si="5">TEXT(F10,"mmmm")</f>
        <v>janvier</v>
      </c>
      <c r="C10" s="5" t="str">
        <f t="shared" si="1"/>
        <v>2023</v>
      </c>
      <c r="D10" s="9" t="str">
        <f t="shared" ref="D10:D62" si="6">B10&amp;" "&amp;C10</f>
        <v>janvier 2023</v>
      </c>
      <c r="E10" s="9"/>
      <c r="F10" s="10">
        <f t="shared" si="3"/>
        <v>44949</v>
      </c>
      <c r="G10" s="10">
        <f t="shared" si="4"/>
        <v>44955</v>
      </c>
      <c r="H10" s="9"/>
      <c r="I10" s="9"/>
      <c r="J10" s="9"/>
      <c r="K10" s="9"/>
      <c r="L10" s="9"/>
      <c r="M10" s="9"/>
      <c r="N10" s="11"/>
    </row>
    <row r="11" spans="1:14" x14ac:dyDescent="0.3">
      <c r="A11" s="8">
        <v>10</v>
      </c>
      <c r="B11" s="5" t="str">
        <f t="shared" si="5"/>
        <v>janvier</v>
      </c>
      <c r="C11" s="5" t="str">
        <f t="shared" si="1"/>
        <v>2023</v>
      </c>
      <c r="D11" s="9" t="str">
        <f t="shared" si="6"/>
        <v>janvier 2023</v>
      </c>
      <c r="E11" s="9"/>
      <c r="F11" s="10">
        <f t="shared" ref="F11:F62" si="7">F10+7</f>
        <v>44956</v>
      </c>
      <c r="G11" s="10">
        <f t="shared" ref="G11:G62" si="8">G10+7</f>
        <v>44962</v>
      </c>
      <c r="H11" s="9"/>
      <c r="I11" s="9"/>
      <c r="J11" s="9"/>
      <c r="K11" s="9"/>
      <c r="L11" s="9"/>
      <c r="M11" s="9"/>
      <c r="N11" s="11"/>
    </row>
    <row r="12" spans="1:14" x14ac:dyDescent="0.3">
      <c r="A12" s="8">
        <v>11</v>
      </c>
      <c r="B12" s="5" t="str">
        <f t="shared" si="5"/>
        <v>février</v>
      </c>
      <c r="C12" s="5" t="str">
        <f t="shared" si="1"/>
        <v>2023</v>
      </c>
      <c r="D12" s="9" t="str">
        <f t="shared" si="6"/>
        <v>février 2023</v>
      </c>
      <c r="E12" s="9"/>
      <c r="F12" s="10">
        <f t="shared" si="7"/>
        <v>44963</v>
      </c>
      <c r="G12" s="10">
        <f t="shared" si="8"/>
        <v>44969</v>
      </c>
      <c r="H12" s="9"/>
      <c r="I12" s="9"/>
      <c r="J12" s="9"/>
      <c r="K12" s="9"/>
      <c r="L12" s="9"/>
      <c r="M12" s="9"/>
      <c r="N12" s="11"/>
    </row>
    <row r="13" spans="1:14" x14ac:dyDescent="0.3">
      <c r="A13" s="8">
        <v>12</v>
      </c>
      <c r="B13" s="5" t="str">
        <f t="shared" si="5"/>
        <v>février</v>
      </c>
      <c r="C13" s="5" t="str">
        <f t="shared" si="1"/>
        <v>2023</v>
      </c>
      <c r="D13" s="9" t="str">
        <f t="shared" si="6"/>
        <v>février 2023</v>
      </c>
      <c r="E13" s="9"/>
      <c r="F13" s="10">
        <f t="shared" si="7"/>
        <v>44970</v>
      </c>
      <c r="G13" s="10">
        <f t="shared" si="8"/>
        <v>44976</v>
      </c>
      <c r="H13" s="9"/>
      <c r="I13" s="9"/>
      <c r="J13" s="9"/>
      <c r="K13" s="9"/>
      <c r="L13" s="9"/>
      <c r="M13" s="9"/>
      <c r="N13" s="11"/>
    </row>
    <row r="14" spans="1:14" x14ac:dyDescent="0.3">
      <c r="A14" s="8">
        <v>13</v>
      </c>
      <c r="B14" s="5" t="str">
        <f t="shared" si="5"/>
        <v>février</v>
      </c>
      <c r="C14" s="5" t="str">
        <f t="shared" si="1"/>
        <v>2023</v>
      </c>
      <c r="D14" s="9" t="str">
        <f t="shared" si="6"/>
        <v>février 2023</v>
      </c>
      <c r="E14" s="9"/>
      <c r="F14" s="10">
        <f t="shared" si="7"/>
        <v>44977</v>
      </c>
      <c r="G14" s="10">
        <f t="shared" si="8"/>
        <v>44983</v>
      </c>
      <c r="H14" s="9"/>
      <c r="I14" s="9"/>
      <c r="J14" s="9"/>
      <c r="K14" s="9"/>
      <c r="L14" s="9"/>
      <c r="M14" s="9"/>
      <c r="N14" s="11"/>
    </row>
    <row r="15" spans="1:14" x14ac:dyDescent="0.3">
      <c r="A15" s="8">
        <v>14</v>
      </c>
      <c r="B15" s="5" t="str">
        <f t="shared" si="5"/>
        <v>février</v>
      </c>
      <c r="C15" s="5" t="str">
        <f t="shared" si="1"/>
        <v>2023</v>
      </c>
      <c r="D15" s="9" t="str">
        <f t="shared" si="6"/>
        <v>février 2023</v>
      </c>
      <c r="E15" s="9"/>
      <c r="F15" s="10">
        <f t="shared" si="7"/>
        <v>44984</v>
      </c>
      <c r="G15" s="10">
        <f t="shared" si="8"/>
        <v>44990</v>
      </c>
      <c r="H15" s="9"/>
      <c r="I15" s="9"/>
      <c r="J15" s="9"/>
      <c r="K15" s="9"/>
      <c r="L15" s="9"/>
      <c r="M15" s="9"/>
      <c r="N15" s="11"/>
    </row>
    <row r="16" spans="1:14" x14ac:dyDescent="0.3">
      <c r="A16" s="8">
        <v>15</v>
      </c>
      <c r="B16" s="5" t="str">
        <f t="shared" si="5"/>
        <v>mars</v>
      </c>
      <c r="C16" s="5" t="str">
        <f t="shared" si="1"/>
        <v>2023</v>
      </c>
      <c r="D16" s="9" t="str">
        <f t="shared" si="6"/>
        <v>mars 2023</v>
      </c>
      <c r="E16" s="9"/>
      <c r="F16" s="10">
        <f t="shared" si="7"/>
        <v>44991</v>
      </c>
      <c r="G16" s="10">
        <f t="shared" si="8"/>
        <v>44997</v>
      </c>
      <c r="H16" s="9"/>
      <c r="I16" s="9"/>
      <c r="J16" s="9"/>
      <c r="K16" s="9"/>
      <c r="L16" s="9"/>
      <c r="M16" s="9"/>
      <c r="N16" s="11"/>
    </row>
    <row r="17" spans="1:14" x14ac:dyDescent="0.3">
      <c r="A17" s="8">
        <v>16</v>
      </c>
      <c r="B17" s="5" t="str">
        <f t="shared" si="5"/>
        <v>mars</v>
      </c>
      <c r="C17" s="5" t="str">
        <f t="shared" si="1"/>
        <v>2023</v>
      </c>
      <c r="D17" s="9" t="str">
        <f t="shared" si="6"/>
        <v>mars 2023</v>
      </c>
      <c r="E17" s="9"/>
      <c r="F17" s="10">
        <f t="shared" si="7"/>
        <v>44998</v>
      </c>
      <c r="G17" s="10">
        <f t="shared" si="8"/>
        <v>45004</v>
      </c>
      <c r="H17" s="9"/>
      <c r="I17" s="9"/>
      <c r="J17" s="9"/>
      <c r="K17" s="9"/>
      <c r="L17" s="9"/>
      <c r="M17" s="9"/>
      <c r="N17" s="11"/>
    </row>
    <row r="18" spans="1:14" x14ac:dyDescent="0.3">
      <c r="A18" s="8">
        <v>17</v>
      </c>
      <c r="B18" s="5" t="str">
        <f t="shared" si="5"/>
        <v>mars</v>
      </c>
      <c r="C18" s="5" t="str">
        <f t="shared" si="1"/>
        <v>2023</v>
      </c>
      <c r="D18" s="9" t="str">
        <f t="shared" si="6"/>
        <v>mars 2023</v>
      </c>
      <c r="E18" s="9"/>
      <c r="F18" s="10">
        <f t="shared" si="7"/>
        <v>45005</v>
      </c>
      <c r="G18" s="10">
        <f t="shared" si="8"/>
        <v>45011</v>
      </c>
      <c r="H18" s="9"/>
      <c r="I18" s="9"/>
      <c r="J18" s="9"/>
      <c r="K18" s="9"/>
      <c r="L18" s="9"/>
      <c r="M18" s="9"/>
      <c r="N18" s="11"/>
    </row>
    <row r="19" spans="1:14" x14ac:dyDescent="0.3">
      <c r="A19" s="8">
        <v>18</v>
      </c>
      <c r="B19" s="5" t="str">
        <f t="shared" si="5"/>
        <v>mars</v>
      </c>
      <c r="C19" s="5" t="str">
        <f t="shared" si="1"/>
        <v>2023</v>
      </c>
      <c r="D19" s="9" t="str">
        <f t="shared" si="6"/>
        <v>mars 2023</v>
      </c>
      <c r="E19" s="9"/>
      <c r="F19" s="10">
        <f t="shared" si="7"/>
        <v>45012</v>
      </c>
      <c r="G19" s="10">
        <f t="shared" si="8"/>
        <v>45018</v>
      </c>
      <c r="H19" s="9"/>
      <c r="I19" s="9"/>
      <c r="J19" s="9"/>
      <c r="K19" s="9"/>
      <c r="L19" s="9"/>
      <c r="M19" s="9"/>
      <c r="N19" s="11"/>
    </row>
    <row r="20" spans="1:14" x14ac:dyDescent="0.3">
      <c r="A20" s="8">
        <v>19</v>
      </c>
      <c r="B20" s="5" t="str">
        <f t="shared" si="5"/>
        <v>avril</v>
      </c>
      <c r="C20" s="5" t="str">
        <f t="shared" si="1"/>
        <v>2023</v>
      </c>
      <c r="D20" s="9" t="str">
        <f t="shared" si="6"/>
        <v>avril 2023</v>
      </c>
      <c r="E20" s="9"/>
      <c r="F20" s="10">
        <f t="shared" si="7"/>
        <v>45019</v>
      </c>
      <c r="G20" s="10">
        <f t="shared" si="8"/>
        <v>45025</v>
      </c>
      <c r="H20" s="9"/>
      <c r="I20" s="9"/>
      <c r="J20" s="9"/>
      <c r="K20" s="9"/>
      <c r="L20" s="9"/>
      <c r="M20" s="9"/>
      <c r="N20" s="11"/>
    </row>
    <row r="21" spans="1:14" x14ac:dyDescent="0.3">
      <c r="A21" s="8">
        <v>20</v>
      </c>
      <c r="B21" s="5" t="str">
        <f t="shared" si="5"/>
        <v>avril</v>
      </c>
      <c r="C21" s="5" t="str">
        <f t="shared" si="1"/>
        <v>2023</v>
      </c>
      <c r="D21" s="9" t="str">
        <f t="shared" si="6"/>
        <v>avril 2023</v>
      </c>
      <c r="E21" s="9"/>
      <c r="F21" s="10">
        <f t="shared" si="7"/>
        <v>45026</v>
      </c>
      <c r="G21" s="10">
        <f t="shared" si="8"/>
        <v>45032</v>
      </c>
      <c r="H21" s="9"/>
      <c r="I21" s="9"/>
      <c r="J21" s="9"/>
      <c r="K21" s="9"/>
      <c r="L21" s="9"/>
      <c r="M21" s="9"/>
      <c r="N21" s="11"/>
    </row>
    <row r="22" spans="1:14" x14ac:dyDescent="0.3">
      <c r="A22" s="8">
        <v>21</v>
      </c>
      <c r="B22" s="5" t="str">
        <f t="shared" si="5"/>
        <v>avril</v>
      </c>
      <c r="C22" s="5" t="str">
        <f t="shared" si="1"/>
        <v>2023</v>
      </c>
      <c r="D22" s="9" t="str">
        <f t="shared" si="6"/>
        <v>avril 2023</v>
      </c>
      <c r="E22" s="9"/>
      <c r="F22" s="10">
        <f t="shared" si="7"/>
        <v>45033</v>
      </c>
      <c r="G22" s="10">
        <f t="shared" si="8"/>
        <v>45039</v>
      </c>
      <c r="H22" s="9"/>
      <c r="I22" s="9"/>
      <c r="J22" s="9"/>
      <c r="K22" s="9"/>
      <c r="L22" s="9"/>
      <c r="M22" s="9"/>
      <c r="N22" s="11"/>
    </row>
    <row r="23" spans="1:14" x14ac:dyDescent="0.3">
      <c r="A23" s="8">
        <v>22</v>
      </c>
      <c r="B23" s="5" t="str">
        <f t="shared" si="5"/>
        <v>avril</v>
      </c>
      <c r="C23" s="5" t="str">
        <f t="shared" si="1"/>
        <v>2023</v>
      </c>
      <c r="D23" s="9" t="str">
        <f t="shared" si="6"/>
        <v>avril 2023</v>
      </c>
      <c r="E23" s="9"/>
      <c r="F23" s="10">
        <f t="shared" si="7"/>
        <v>45040</v>
      </c>
      <c r="G23" s="10">
        <f t="shared" si="8"/>
        <v>45046</v>
      </c>
      <c r="H23" s="9"/>
      <c r="I23" s="9"/>
      <c r="J23" s="9"/>
      <c r="K23" s="9"/>
      <c r="L23" s="9"/>
      <c r="M23" s="9"/>
      <c r="N23" s="11"/>
    </row>
    <row r="24" spans="1:14" x14ac:dyDescent="0.3">
      <c r="A24" s="8">
        <v>23</v>
      </c>
      <c r="B24" s="5" t="str">
        <f t="shared" si="5"/>
        <v>mai</v>
      </c>
      <c r="C24" s="5" t="str">
        <f t="shared" si="1"/>
        <v>2023</v>
      </c>
      <c r="D24" s="9" t="str">
        <f t="shared" si="6"/>
        <v>mai 2023</v>
      </c>
      <c r="E24" s="9"/>
      <c r="F24" s="10">
        <f t="shared" si="7"/>
        <v>45047</v>
      </c>
      <c r="G24" s="10">
        <f t="shared" si="8"/>
        <v>45053</v>
      </c>
      <c r="H24" s="9"/>
      <c r="I24" s="9"/>
      <c r="J24" s="9"/>
      <c r="K24" s="9"/>
      <c r="L24" s="9"/>
      <c r="M24" s="9"/>
      <c r="N24" s="11"/>
    </row>
    <row r="25" spans="1:14" x14ac:dyDescent="0.3">
      <c r="A25" s="8">
        <v>24</v>
      </c>
      <c r="B25" s="5" t="str">
        <f t="shared" si="5"/>
        <v>mai</v>
      </c>
      <c r="C25" s="5" t="str">
        <f t="shared" si="1"/>
        <v>2023</v>
      </c>
      <c r="D25" s="9" t="str">
        <f t="shared" si="6"/>
        <v>mai 2023</v>
      </c>
      <c r="E25" s="9"/>
      <c r="F25" s="10">
        <f t="shared" si="7"/>
        <v>45054</v>
      </c>
      <c r="G25" s="10">
        <f t="shared" si="8"/>
        <v>45060</v>
      </c>
      <c r="H25" s="9"/>
      <c r="I25" s="9"/>
      <c r="J25" s="9"/>
      <c r="K25" s="9"/>
      <c r="L25" s="9"/>
      <c r="M25" s="9"/>
      <c r="N25" s="11"/>
    </row>
    <row r="26" spans="1:14" x14ac:dyDescent="0.3">
      <c r="A26" s="8">
        <v>25</v>
      </c>
      <c r="B26" s="5" t="str">
        <f t="shared" si="5"/>
        <v>mai</v>
      </c>
      <c r="C26" s="5" t="str">
        <f t="shared" si="1"/>
        <v>2023</v>
      </c>
      <c r="D26" s="9" t="str">
        <f t="shared" si="6"/>
        <v>mai 2023</v>
      </c>
      <c r="E26" s="9"/>
      <c r="F26" s="10">
        <f t="shared" si="7"/>
        <v>45061</v>
      </c>
      <c r="G26" s="10">
        <f t="shared" si="8"/>
        <v>45067</v>
      </c>
      <c r="H26" s="9"/>
      <c r="I26" s="9"/>
      <c r="J26" s="9"/>
      <c r="K26" s="9"/>
      <c r="L26" s="9"/>
      <c r="M26" s="9"/>
      <c r="N26" s="11"/>
    </row>
    <row r="27" spans="1:14" x14ac:dyDescent="0.3">
      <c r="A27" s="8">
        <v>26</v>
      </c>
      <c r="B27" s="5" t="str">
        <f t="shared" si="5"/>
        <v>mai</v>
      </c>
      <c r="C27" s="5" t="str">
        <f t="shared" si="1"/>
        <v>2023</v>
      </c>
      <c r="D27" s="9" t="str">
        <f t="shared" si="6"/>
        <v>mai 2023</v>
      </c>
      <c r="E27" s="9"/>
      <c r="F27" s="10">
        <f t="shared" si="7"/>
        <v>45068</v>
      </c>
      <c r="G27" s="10">
        <f t="shared" si="8"/>
        <v>45074</v>
      </c>
      <c r="H27" s="9"/>
      <c r="I27" s="9"/>
      <c r="J27" s="9"/>
      <c r="K27" s="9"/>
      <c r="L27" s="9"/>
      <c r="M27" s="9"/>
      <c r="N27" s="11"/>
    </row>
    <row r="28" spans="1:14" x14ac:dyDescent="0.3">
      <c r="A28" s="8">
        <v>27</v>
      </c>
      <c r="B28" s="5" t="str">
        <f t="shared" si="5"/>
        <v>mai</v>
      </c>
      <c r="C28" s="5" t="str">
        <f t="shared" si="1"/>
        <v>2023</v>
      </c>
      <c r="D28" s="9" t="str">
        <f t="shared" si="6"/>
        <v>mai 2023</v>
      </c>
      <c r="E28" s="9"/>
      <c r="F28" s="10">
        <f t="shared" si="7"/>
        <v>45075</v>
      </c>
      <c r="G28" s="10">
        <f t="shared" si="8"/>
        <v>45081</v>
      </c>
      <c r="H28" s="9"/>
      <c r="I28" s="9"/>
      <c r="J28" s="9"/>
      <c r="K28" s="9"/>
      <c r="L28" s="9"/>
      <c r="M28" s="9"/>
      <c r="N28" s="11"/>
    </row>
    <row r="29" spans="1:14" x14ac:dyDescent="0.3">
      <c r="A29" s="8">
        <v>28</v>
      </c>
      <c r="B29" s="5" t="str">
        <f t="shared" si="5"/>
        <v>juin</v>
      </c>
      <c r="C29" s="5" t="str">
        <f t="shared" si="1"/>
        <v>2023</v>
      </c>
      <c r="D29" s="9" t="str">
        <f t="shared" si="6"/>
        <v>juin 2023</v>
      </c>
      <c r="E29" s="9"/>
      <c r="F29" s="10">
        <f t="shared" si="7"/>
        <v>45082</v>
      </c>
      <c r="G29" s="10">
        <f t="shared" si="8"/>
        <v>45088</v>
      </c>
      <c r="H29" s="9"/>
      <c r="I29" s="9"/>
      <c r="J29" s="9"/>
      <c r="K29" s="9"/>
      <c r="L29" s="9"/>
      <c r="M29" s="9"/>
      <c r="N29" s="11"/>
    </row>
    <row r="30" spans="1:14" x14ac:dyDescent="0.3">
      <c r="A30" s="8">
        <v>29</v>
      </c>
      <c r="B30" s="5" t="str">
        <f t="shared" si="5"/>
        <v>juin</v>
      </c>
      <c r="C30" s="5" t="str">
        <f t="shared" si="1"/>
        <v>2023</v>
      </c>
      <c r="D30" s="9" t="str">
        <f t="shared" si="6"/>
        <v>juin 2023</v>
      </c>
      <c r="E30" s="9"/>
      <c r="F30" s="10">
        <f t="shared" si="7"/>
        <v>45089</v>
      </c>
      <c r="G30" s="10">
        <f t="shared" si="8"/>
        <v>45095</v>
      </c>
      <c r="H30" s="9"/>
      <c r="I30" s="9"/>
      <c r="J30" s="9"/>
      <c r="K30" s="9"/>
      <c r="L30" s="9"/>
      <c r="M30" s="9"/>
      <c r="N30" s="11"/>
    </row>
    <row r="31" spans="1:14" x14ac:dyDescent="0.3">
      <c r="A31" s="8">
        <v>30</v>
      </c>
      <c r="B31" s="5" t="str">
        <f t="shared" si="5"/>
        <v>juin</v>
      </c>
      <c r="C31" s="5" t="str">
        <f t="shared" si="1"/>
        <v>2023</v>
      </c>
      <c r="D31" s="9" t="str">
        <f t="shared" si="6"/>
        <v>juin 2023</v>
      </c>
      <c r="E31" s="9"/>
      <c r="F31" s="10">
        <f t="shared" si="7"/>
        <v>45096</v>
      </c>
      <c r="G31" s="10">
        <f t="shared" si="8"/>
        <v>45102</v>
      </c>
      <c r="H31" s="9"/>
      <c r="I31" s="9"/>
      <c r="J31" s="9"/>
      <c r="K31" s="9"/>
      <c r="L31" s="9"/>
      <c r="M31" s="9"/>
      <c r="N31" s="11"/>
    </row>
    <row r="32" spans="1:14" x14ac:dyDescent="0.3">
      <c r="A32" s="8">
        <v>31</v>
      </c>
      <c r="B32" s="5" t="str">
        <f t="shared" si="5"/>
        <v>juin</v>
      </c>
      <c r="C32" s="5" t="str">
        <f t="shared" si="1"/>
        <v>2023</v>
      </c>
      <c r="D32" s="9" t="str">
        <f t="shared" si="6"/>
        <v>juin 2023</v>
      </c>
      <c r="E32" s="9"/>
      <c r="F32" s="10">
        <f t="shared" si="7"/>
        <v>45103</v>
      </c>
      <c r="G32" s="10">
        <f t="shared" si="8"/>
        <v>45109</v>
      </c>
      <c r="H32" s="9"/>
      <c r="I32" s="9"/>
      <c r="J32" s="9"/>
      <c r="K32" s="9"/>
      <c r="L32" s="9"/>
      <c r="M32" s="9"/>
      <c r="N32" s="11"/>
    </row>
    <row r="33" spans="1:14" x14ac:dyDescent="0.3">
      <c r="A33" s="8">
        <v>32</v>
      </c>
      <c r="B33" s="5" t="str">
        <f t="shared" si="5"/>
        <v>juillet</v>
      </c>
      <c r="C33" s="5" t="str">
        <f t="shared" si="1"/>
        <v>2023</v>
      </c>
      <c r="D33" s="9" t="str">
        <f t="shared" si="6"/>
        <v>juillet 2023</v>
      </c>
      <c r="E33" s="9"/>
      <c r="F33" s="10">
        <f t="shared" si="7"/>
        <v>45110</v>
      </c>
      <c r="G33" s="10">
        <f t="shared" si="8"/>
        <v>45116</v>
      </c>
      <c r="H33" s="9"/>
      <c r="I33" s="9"/>
      <c r="J33" s="9"/>
      <c r="K33" s="9"/>
      <c r="L33" s="9"/>
      <c r="M33" s="9"/>
      <c r="N33" s="11"/>
    </row>
    <row r="34" spans="1:14" x14ac:dyDescent="0.3">
      <c r="A34" s="8">
        <v>33</v>
      </c>
      <c r="B34" s="5" t="str">
        <f t="shared" si="5"/>
        <v>juillet</v>
      </c>
      <c r="C34" s="5" t="str">
        <f t="shared" ref="C34:C62" si="9">TEXT(F34,"aaa")</f>
        <v>2023</v>
      </c>
      <c r="D34" s="9" t="str">
        <f t="shared" si="6"/>
        <v>juillet 2023</v>
      </c>
      <c r="E34" s="9"/>
      <c r="F34" s="10">
        <f t="shared" si="7"/>
        <v>45117</v>
      </c>
      <c r="G34" s="10">
        <f t="shared" si="8"/>
        <v>45123</v>
      </c>
      <c r="H34" s="9"/>
      <c r="I34" s="9"/>
      <c r="J34" s="9"/>
      <c r="K34" s="9"/>
      <c r="L34" s="9"/>
      <c r="M34" s="9"/>
      <c r="N34" s="11"/>
    </row>
    <row r="35" spans="1:14" x14ac:dyDescent="0.3">
      <c r="A35" s="8">
        <v>34</v>
      </c>
      <c r="B35" s="5" t="str">
        <f t="shared" si="5"/>
        <v>juillet</v>
      </c>
      <c r="C35" s="5" t="str">
        <f t="shared" si="9"/>
        <v>2023</v>
      </c>
      <c r="D35" s="9" t="str">
        <f t="shared" si="6"/>
        <v>juillet 2023</v>
      </c>
      <c r="E35" s="9"/>
      <c r="F35" s="10">
        <f t="shared" si="7"/>
        <v>45124</v>
      </c>
      <c r="G35" s="10">
        <f t="shared" si="8"/>
        <v>45130</v>
      </c>
      <c r="H35" s="9"/>
      <c r="I35" s="9"/>
      <c r="J35" s="9"/>
      <c r="K35" s="9"/>
      <c r="L35" s="9"/>
      <c r="M35" s="9"/>
      <c r="N35" s="11"/>
    </row>
    <row r="36" spans="1:14" x14ac:dyDescent="0.3">
      <c r="A36" s="8">
        <v>35</v>
      </c>
      <c r="B36" s="5" t="str">
        <f t="shared" si="5"/>
        <v>juillet</v>
      </c>
      <c r="C36" s="5" t="str">
        <f t="shared" si="9"/>
        <v>2023</v>
      </c>
      <c r="D36" s="9" t="str">
        <f t="shared" si="6"/>
        <v>juillet 2023</v>
      </c>
      <c r="E36" s="9"/>
      <c r="F36" s="10">
        <f t="shared" si="7"/>
        <v>45131</v>
      </c>
      <c r="G36" s="10">
        <f t="shared" si="8"/>
        <v>45137</v>
      </c>
      <c r="H36" s="9"/>
      <c r="I36" s="9"/>
      <c r="J36" s="9"/>
      <c r="K36" s="9"/>
      <c r="L36" s="9"/>
      <c r="M36" s="9"/>
      <c r="N36" s="11"/>
    </row>
    <row r="37" spans="1:14" x14ac:dyDescent="0.3">
      <c r="A37" s="8">
        <v>36</v>
      </c>
      <c r="B37" s="5" t="str">
        <f t="shared" si="5"/>
        <v>juillet</v>
      </c>
      <c r="C37" s="5" t="str">
        <f t="shared" si="9"/>
        <v>2023</v>
      </c>
      <c r="D37" s="9" t="str">
        <f t="shared" si="6"/>
        <v>juillet 2023</v>
      </c>
      <c r="E37" s="9"/>
      <c r="F37" s="10">
        <f t="shared" si="7"/>
        <v>45138</v>
      </c>
      <c r="G37" s="10">
        <f t="shared" si="8"/>
        <v>45144</v>
      </c>
      <c r="H37" s="9"/>
      <c r="I37" s="9"/>
      <c r="J37" s="9"/>
      <c r="K37" s="9"/>
      <c r="L37" s="9"/>
      <c r="M37" s="9"/>
      <c r="N37" s="11"/>
    </row>
    <row r="38" spans="1:14" x14ac:dyDescent="0.3">
      <c r="A38" s="8">
        <v>37</v>
      </c>
      <c r="B38" s="5" t="str">
        <f t="shared" si="5"/>
        <v>août</v>
      </c>
      <c r="C38" s="5" t="str">
        <f t="shared" si="9"/>
        <v>2023</v>
      </c>
      <c r="D38" s="9" t="str">
        <f t="shared" si="6"/>
        <v>août 2023</v>
      </c>
      <c r="E38" s="9"/>
      <c r="F38" s="10">
        <f t="shared" si="7"/>
        <v>45145</v>
      </c>
      <c r="G38" s="10">
        <f t="shared" si="8"/>
        <v>45151</v>
      </c>
      <c r="H38" s="9"/>
      <c r="I38" s="9"/>
      <c r="J38" s="9"/>
      <c r="K38" s="9"/>
      <c r="L38" s="9"/>
      <c r="M38" s="9"/>
      <c r="N38" s="11"/>
    </row>
    <row r="39" spans="1:14" x14ac:dyDescent="0.3">
      <c r="A39" s="8">
        <v>38</v>
      </c>
      <c r="B39" s="5" t="str">
        <f t="shared" si="5"/>
        <v>août</v>
      </c>
      <c r="C39" s="5" t="str">
        <f t="shared" si="9"/>
        <v>2023</v>
      </c>
      <c r="D39" s="9" t="str">
        <f t="shared" si="6"/>
        <v>août 2023</v>
      </c>
      <c r="E39" s="9"/>
      <c r="F39" s="10">
        <f t="shared" si="7"/>
        <v>45152</v>
      </c>
      <c r="G39" s="10">
        <f t="shared" si="8"/>
        <v>45158</v>
      </c>
      <c r="H39" s="9"/>
      <c r="I39" s="9"/>
      <c r="J39" s="9"/>
      <c r="K39" s="9"/>
      <c r="L39" s="9"/>
      <c r="M39" s="9"/>
      <c r="N39" s="11"/>
    </row>
    <row r="40" spans="1:14" x14ac:dyDescent="0.3">
      <c r="A40" s="8">
        <v>39</v>
      </c>
      <c r="B40" s="5" t="str">
        <f t="shared" si="5"/>
        <v>août</v>
      </c>
      <c r="C40" s="5" t="str">
        <f t="shared" si="9"/>
        <v>2023</v>
      </c>
      <c r="D40" s="9" t="str">
        <f t="shared" si="6"/>
        <v>août 2023</v>
      </c>
      <c r="E40" s="9"/>
      <c r="F40" s="10">
        <f t="shared" si="7"/>
        <v>45159</v>
      </c>
      <c r="G40" s="10">
        <f t="shared" si="8"/>
        <v>45165</v>
      </c>
      <c r="H40" s="9"/>
      <c r="I40" s="9"/>
      <c r="J40" s="9"/>
      <c r="K40" s="9"/>
      <c r="L40" s="9"/>
      <c r="M40" s="9"/>
      <c r="N40" s="11"/>
    </row>
    <row r="41" spans="1:14" x14ac:dyDescent="0.3">
      <c r="A41" s="8">
        <v>40</v>
      </c>
      <c r="B41" s="5" t="str">
        <f t="shared" si="5"/>
        <v>août</v>
      </c>
      <c r="C41" s="5" t="str">
        <f t="shared" si="9"/>
        <v>2023</v>
      </c>
      <c r="D41" s="9" t="str">
        <f t="shared" si="6"/>
        <v>août 2023</v>
      </c>
      <c r="E41" s="9"/>
      <c r="F41" s="10">
        <f t="shared" si="7"/>
        <v>45166</v>
      </c>
      <c r="G41" s="10">
        <f t="shared" si="8"/>
        <v>45172</v>
      </c>
      <c r="H41" s="9"/>
      <c r="I41" s="9"/>
      <c r="J41" s="9"/>
      <c r="K41" s="9"/>
      <c r="L41" s="9"/>
      <c r="M41" s="9"/>
      <c r="N41" s="11"/>
    </row>
    <row r="42" spans="1:14" x14ac:dyDescent="0.3">
      <c r="A42" s="8">
        <v>41</v>
      </c>
      <c r="B42" s="5" t="str">
        <f t="shared" si="5"/>
        <v>septembre</v>
      </c>
      <c r="C42" s="5" t="str">
        <f t="shared" si="9"/>
        <v>2023</v>
      </c>
      <c r="D42" s="9" t="str">
        <f t="shared" si="6"/>
        <v>septembre 2023</v>
      </c>
      <c r="E42" s="9"/>
      <c r="F42" s="10">
        <f t="shared" si="7"/>
        <v>45173</v>
      </c>
      <c r="G42" s="10">
        <f t="shared" si="8"/>
        <v>45179</v>
      </c>
      <c r="H42" s="9"/>
      <c r="I42" s="9"/>
      <c r="J42" s="9"/>
      <c r="K42" s="9"/>
      <c r="L42" s="9"/>
      <c r="M42" s="9"/>
      <c r="N42" s="11"/>
    </row>
    <row r="43" spans="1:14" x14ac:dyDescent="0.3">
      <c r="A43" s="8">
        <v>42</v>
      </c>
      <c r="B43" s="5" t="str">
        <f t="shared" si="5"/>
        <v>septembre</v>
      </c>
      <c r="C43" s="5" t="str">
        <f t="shared" si="9"/>
        <v>2023</v>
      </c>
      <c r="D43" s="9" t="str">
        <f t="shared" si="6"/>
        <v>septembre 2023</v>
      </c>
      <c r="E43" s="9"/>
      <c r="F43" s="10">
        <f t="shared" si="7"/>
        <v>45180</v>
      </c>
      <c r="G43" s="10">
        <f t="shared" si="8"/>
        <v>45186</v>
      </c>
      <c r="H43" s="9"/>
      <c r="I43" s="9"/>
      <c r="J43" s="9"/>
      <c r="K43" s="9"/>
      <c r="L43" s="9"/>
      <c r="M43" s="9"/>
      <c r="N43" s="11"/>
    </row>
    <row r="44" spans="1:14" x14ac:dyDescent="0.3">
      <c r="A44" s="8">
        <v>43</v>
      </c>
      <c r="B44" s="5" t="str">
        <f t="shared" si="5"/>
        <v>septembre</v>
      </c>
      <c r="C44" s="5" t="str">
        <f t="shared" si="9"/>
        <v>2023</v>
      </c>
      <c r="D44" s="9" t="str">
        <f t="shared" si="6"/>
        <v>septembre 2023</v>
      </c>
      <c r="E44" s="9"/>
      <c r="F44" s="10">
        <f t="shared" si="7"/>
        <v>45187</v>
      </c>
      <c r="G44" s="10">
        <f t="shared" si="8"/>
        <v>45193</v>
      </c>
      <c r="H44" s="9"/>
      <c r="I44" s="9"/>
      <c r="J44" s="9"/>
      <c r="K44" s="9"/>
      <c r="L44" s="9"/>
      <c r="M44" s="9"/>
      <c r="N44" s="11"/>
    </row>
    <row r="45" spans="1:14" x14ac:dyDescent="0.3">
      <c r="A45" s="8">
        <v>44</v>
      </c>
      <c r="B45" s="5" t="str">
        <f t="shared" si="5"/>
        <v>septembre</v>
      </c>
      <c r="C45" s="5" t="str">
        <f t="shared" si="9"/>
        <v>2023</v>
      </c>
      <c r="D45" s="9" t="str">
        <f t="shared" si="6"/>
        <v>septembre 2023</v>
      </c>
      <c r="E45" s="9"/>
      <c r="F45" s="10">
        <f t="shared" si="7"/>
        <v>45194</v>
      </c>
      <c r="G45" s="10">
        <f t="shared" si="8"/>
        <v>45200</v>
      </c>
      <c r="H45" s="9"/>
      <c r="I45" s="9"/>
      <c r="J45" s="9"/>
      <c r="K45" s="9"/>
      <c r="L45" s="9"/>
      <c r="M45" s="9"/>
      <c r="N45" s="11"/>
    </row>
    <row r="46" spans="1:14" x14ac:dyDescent="0.3">
      <c r="A46" s="8">
        <v>45</v>
      </c>
      <c r="B46" s="5" t="str">
        <f t="shared" si="5"/>
        <v>octobre</v>
      </c>
      <c r="C46" s="5" t="str">
        <f t="shared" si="9"/>
        <v>2023</v>
      </c>
      <c r="D46" s="9" t="str">
        <f t="shared" si="6"/>
        <v>octobre 2023</v>
      </c>
      <c r="E46" s="9"/>
      <c r="F46" s="10">
        <f t="shared" si="7"/>
        <v>45201</v>
      </c>
      <c r="G46" s="10">
        <f t="shared" si="8"/>
        <v>45207</v>
      </c>
      <c r="H46" s="9"/>
      <c r="I46" s="9"/>
      <c r="J46" s="9"/>
      <c r="K46" s="9"/>
      <c r="L46" s="9"/>
      <c r="M46" s="9"/>
      <c r="N46" s="11"/>
    </row>
    <row r="47" spans="1:14" x14ac:dyDescent="0.3">
      <c r="A47" s="8">
        <v>46</v>
      </c>
      <c r="B47" s="5" t="str">
        <f t="shared" si="5"/>
        <v>octobre</v>
      </c>
      <c r="C47" s="5" t="str">
        <f t="shared" si="9"/>
        <v>2023</v>
      </c>
      <c r="D47" s="9" t="str">
        <f t="shared" si="6"/>
        <v>octobre 2023</v>
      </c>
      <c r="E47" s="9"/>
      <c r="F47" s="10">
        <f t="shared" si="7"/>
        <v>45208</v>
      </c>
      <c r="G47" s="10">
        <f t="shared" si="8"/>
        <v>45214</v>
      </c>
      <c r="H47" s="9"/>
      <c r="I47" s="9"/>
      <c r="J47" s="9"/>
      <c r="K47" s="9"/>
      <c r="L47" s="9"/>
      <c r="M47" s="9"/>
      <c r="N47" s="11"/>
    </row>
    <row r="48" spans="1:14" x14ac:dyDescent="0.3">
      <c r="A48" s="8">
        <v>47</v>
      </c>
      <c r="B48" s="5" t="str">
        <f t="shared" si="5"/>
        <v>octobre</v>
      </c>
      <c r="C48" s="5" t="str">
        <f t="shared" si="9"/>
        <v>2023</v>
      </c>
      <c r="D48" s="9" t="str">
        <f t="shared" si="6"/>
        <v>octobre 2023</v>
      </c>
      <c r="E48" s="9"/>
      <c r="F48" s="10">
        <f t="shared" si="7"/>
        <v>45215</v>
      </c>
      <c r="G48" s="10">
        <f t="shared" si="8"/>
        <v>45221</v>
      </c>
      <c r="H48" s="9"/>
      <c r="I48" s="9"/>
      <c r="J48" s="9"/>
      <c r="K48" s="9"/>
      <c r="L48" s="9"/>
      <c r="M48" s="9"/>
      <c r="N48" s="11"/>
    </row>
    <row r="49" spans="1:14" x14ac:dyDescent="0.3">
      <c r="A49" s="8">
        <v>48</v>
      </c>
      <c r="B49" s="5" t="str">
        <f t="shared" si="5"/>
        <v>octobre</v>
      </c>
      <c r="C49" s="5" t="str">
        <f t="shared" si="9"/>
        <v>2023</v>
      </c>
      <c r="D49" s="9" t="str">
        <f t="shared" si="6"/>
        <v>octobre 2023</v>
      </c>
      <c r="E49" s="9"/>
      <c r="F49" s="10">
        <f t="shared" si="7"/>
        <v>45222</v>
      </c>
      <c r="G49" s="10">
        <f t="shared" si="8"/>
        <v>45228</v>
      </c>
      <c r="H49" s="9"/>
      <c r="I49" s="9"/>
      <c r="J49" s="9"/>
      <c r="K49" s="9"/>
      <c r="L49" s="9"/>
      <c r="M49" s="9"/>
      <c r="N49" s="11"/>
    </row>
    <row r="50" spans="1:14" x14ac:dyDescent="0.3">
      <c r="A50" s="8">
        <v>49</v>
      </c>
      <c r="B50" s="5" t="str">
        <f t="shared" si="5"/>
        <v>octobre</v>
      </c>
      <c r="C50" s="5" t="str">
        <f t="shared" si="9"/>
        <v>2023</v>
      </c>
      <c r="D50" s="9" t="str">
        <f t="shared" si="6"/>
        <v>octobre 2023</v>
      </c>
      <c r="E50" s="9"/>
      <c r="F50" s="10">
        <f t="shared" si="7"/>
        <v>45229</v>
      </c>
      <c r="G50" s="10">
        <f t="shared" si="8"/>
        <v>45235</v>
      </c>
      <c r="H50" s="9"/>
      <c r="I50" s="9"/>
      <c r="J50" s="9"/>
      <c r="K50" s="9"/>
      <c r="L50" s="9"/>
      <c r="M50" s="9"/>
      <c r="N50" s="11"/>
    </row>
    <row r="51" spans="1:14" x14ac:dyDescent="0.3">
      <c r="A51" s="8">
        <v>50</v>
      </c>
      <c r="B51" s="5" t="str">
        <f t="shared" si="5"/>
        <v>novembre</v>
      </c>
      <c r="C51" s="5" t="str">
        <f t="shared" si="9"/>
        <v>2023</v>
      </c>
      <c r="D51" s="9" t="str">
        <f t="shared" si="6"/>
        <v>novembre 2023</v>
      </c>
      <c r="E51" s="9"/>
      <c r="F51" s="10">
        <f t="shared" si="7"/>
        <v>45236</v>
      </c>
      <c r="G51" s="10">
        <f t="shared" si="8"/>
        <v>45242</v>
      </c>
      <c r="H51" s="9"/>
      <c r="I51" s="9"/>
      <c r="J51" s="9"/>
      <c r="K51" s="9"/>
      <c r="L51" s="9"/>
      <c r="M51" s="9"/>
      <c r="N51" s="11"/>
    </row>
    <row r="52" spans="1:14" x14ac:dyDescent="0.3">
      <c r="A52" s="8">
        <v>51</v>
      </c>
      <c r="B52" s="5" t="str">
        <f t="shared" si="5"/>
        <v>novembre</v>
      </c>
      <c r="C52" s="5" t="str">
        <f t="shared" si="9"/>
        <v>2023</v>
      </c>
      <c r="D52" s="9" t="str">
        <f t="shared" si="6"/>
        <v>novembre 2023</v>
      </c>
      <c r="E52" s="9"/>
      <c r="F52" s="10">
        <f t="shared" si="7"/>
        <v>45243</v>
      </c>
      <c r="G52" s="10">
        <f t="shared" si="8"/>
        <v>45249</v>
      </c>
      <c r="H52" s="9"/>
      <c r="I52" s="9"/>
      <c r="J52" s="9"/>
      <c r="K52" s="9"/>
      <c r="L52" s="9"/>
      <c r="M52" s="9"/>
      <c r="N52" s="11"/>
    </row>
    <row r="53" spans="1:14" x14ac:dyDescent="0.3">
      <c r="A53" s="8">
        <v>52</v>
      </c>
      <c r="B53" s="5" t="str">
        <f t="shared" si="5"/>
        <v>novembre</v>
      </c>
      <c r="C53" s="5" t="str">
        <f t="shared" si="9"/>
        <v>2023</v>
      </c>
      <c r="D53" s="9" t="str">
        <f t="shared" si="6"/>
        <v>novembre 2023</v>
      </c>
      <c r="E53" s="9"/>
      <c r="F53" s="10">
        <f t="shared" si="7"/>
        <v>45250</v>
      </c>
      <c r="G53" s="10">
        <f t="shared" si="8"/>
        <v>45256</v>
      </c>
      <c r="H53" s="9"/>
      <c r="I53" s="9"/>
      <c r="J53" s="9"/>
      <c r="K53" s="9"/>
      <c r="L53" s="9"/>
      <c r="M53" s="9"/>
      <c r="N53" s="11"/>
    </row>
    <row r="54" spans="1:14" x14ac:dyDescent="0.3">
      <c r="A54" s="8">
        <v>53</v>
      </c>
      <c r="B54" s="5" t="str">
        <f t="shared" si="5"/>
        <v>novembre</v>
      </c>
      <c r="C54" s="5" t="str">
        <f t="shared" si="9"/>
        <v>2023</v>
      </c>
      <c r="D54" s="9" t="str">
        <f t="shared" si="6"/>
        <v>novembre 2023</v>
      </c>
      <c r="E54" s="9"/>
      <c r="F54" s="10">
        <f t="shared" si="7"/>
        <v>45257</v>
      </c>
      <c r="G54" s="10">
        <f t="shared" si="8"/>
        <v>45263</v>
      </c>
      <c r="H54" s="9"/>
      <c r="I54" s="9"/>
      <c r="J54" s="9"/>
      <c r="K54" s="9"/>
      <c r="L54" s="9"/>
      <c r="M54" s="9"/>
      <c r="N54" s="11"/>
    </row>
    <row r="55" spans="1:14" x14ac:dyDescent="0.3">
      <c r="A55" s="8">
        <v>54</v>
      </c>
      <c r="B55" s="5" t="str">
        <f t="shared" si="5"/>
        <v>décembre</v>
      </c>
      <c r="C55" s="5" t="str">
        <f t="shared" si="9"/>
        <v>2023</v>
      </c>
      <c r="D55" s="9" t="str">
        <f t="shared" si="6"/>
        <v>décembre 2023</v>
      </c>
      <c r="E55" s="9"/>
      <c r="F55" s="10">
        <f t="shared" si="7"/>
        <v>45264</v>
      </c>
      <c r="G55" s="10">
        <f t="shared" si="8"/>
        <v>45270</v>
      </c>
      <c r="H55" s="9"/>
      <c r="I55" s="9"/>
      <c r="J55" s="9"/>
      <c r="K55" s="9"/>
      <c r="L55" s="9"/>
      <c r="M55" s="9"/>
      <c r="N55" s="11"/>
    </row>
    <row r="56" spans="1:14" x14ac:dyDescent="0.3">
      <c r="A56" s="8">
        <v>55</v>
      </c>
      <c r="B56" s="5" t="str">
        <f t="shared" si="5"/>
        <v>décembre</v>
      </c>
      <c r="C56" s="5" t="str">
        <f t="shared" si="9"/>
        <v>2023</v>
      </c>
      <c r="D56" s="9" t="str">
        <f t="shared" si="6"/>
        <v>décembre 2023</v>
      </c>
      <c r="E56" s="9"/>
      <c r="F56" s="10">
        <f t="shared" si="7"/>
        <v>45271</v>
      </c>
      <c r="G56" s="10">
        <f t="shared" si="8"/>
        <v>45277</v>
      </c>
      <c r="H56" s="9"/>
      <c r="I56" s="9"/>
      <c r="J56" s="9"/>
      <c r="K56" s="9"/>
      <c r="L56" s="9"/>
      <c r="M56" s="9"/>
      <c r="N56" s="11"/>
    </row>
    <row r="57" spans="1:14" x14ac:dyDescent="0.3">
      <c r="A57" s="8">
        <v>56</v>
      </c>
      <c r="B57" s="5" t="str">
        <f t="shared" si="5"/>
        <v>décembre</v>
      </c>
      <c r="C57" s="5" t="str">
        <f t="shared" si="9"/>
        <v>2023</v>
      </c>
      <c r="D57" s="9" t="str">
        <f t="shared" si="6"/>
        <v>décembre 2023</v>
      </c>
      <c r="E57" s="9"/>
      <c r="F57" s="10">
        <f t="shared" si="7"/>
        <v>45278</v>
      </c>
      <c r="G57" s="10">
        <f t="shared" si="8"/>
        <v>45284</v>
      </c>
      <c r="H57" s="9"/>
      <c r="I57" s="9"/>
      <c r="J57" s="9"/>
      <c r="K57" s="9"/>
      <c r="L57" s="9"/>
      <c r="M57" s="9"/>
      <c r="N57" s="11"/>
    </row>
    <row r="58" spans="1:14" x14ac:dyDescent="0.3">
      <c r="A58" s="8">
        <v>57</v>
      </c>
      <c r="B58" s="5" t="str">
        <f t="shared" si="5"/>
        <v>décembre</v>
      </c>
      <c r="C58" s="5" t="str">
        <f t="shared" si="9"/>
        <v>2023</v>
      </c>
      <c r="D58" s="9" t="str">
        <f t="shared" si="6"/>
        <v>décembre 2023</v>
      </c>
      <c r="E58" s="9"/>
      <c r="F58" s="10">
        <f t="shared" si="7"/>
        <v>45285</v>
      </c>
      <c r="G58" s="10">
        <f t="shared" si="8"/>
        <v>45291</v>
      </c>
      <c r="H58" s="9"/>
      <c r="I58" s="9"/>
      <c r="J58" s="9"/>
      <c r="K58" s="9"/>
      <c r="L58" s="9"/>
      <c r="M58" s="9"/>
      <c r="N58" s="11"/>
    </row>
    <row r="59" spans="1:14" x14ac:dyDescent="0.3">
      <c r="A59" s="8">
        <v>58</v>
      </c>
      <c r="B59" s="5" t="str">
        <f t="shared" si="5"/>
        <v>janvier</v>
      </c>
      <c r="C59" s="5" t="str">
        <f t="shared" si="9"/>
        <v>2024</v>
      </c>
      <c r="D59" s="9" t="str">
        <f t="shared" si="6"/>
        <v>janvier 2024</v>
      </c>
      <c r="E59" s="9"/>
      <c r="F59" s="10">
        <f t="shared" si="7"/>
        <v>45292</v>
      </c>
      <c r="G59" s="10">
        <f t="shared" si="8"/>
        <v>45298</v>
      </c>
      <c r="H59" s="9"/>
      <c r="I59" s="9"/>
      <c r="J59" s="9"/>
      <c r="K59" s="9"/>
      <c r="L59" s="9"/>
      <c r="M59" s="9"/>
      <c r="N59" s="11"/>
    </row>
    <row r="60" spans="1:14" x14ac:dyDescent="0.3">
      <c r="A60" s="8">
        <v>59</v>
      </c>
      <c r="B60" s="5" t="str">
        <f t="shared" si="5"/>
        <v>janvier</v>
      </c>
      <c r="C60" s="5" t="str">
        <f t="shared" si="9"/>
        <v>2024</v>
      </c>
      <c r="D60" s="9" t="str">
        <f t="shared" si="6"/>
        <v>janvier 2024</v>
      </c>
      <c r="E60" s="9"/>
      <c r="F60" s="10">
        <f t="shared" si="7"/>
        <v>45299</v>
      </c>
      <c r="G60" s="10">
        <f t="shared" si="8"/>
        <v>45305</v>
      </c>
      <c r="H60" s="9"/>
      <c r="I60" s="9"/>
      <c r="J60" s="9"/>
      <c r="K60" s="9"/>
      <c r="L60" s="9"/>
      <c r="M60" s="9"/>
      <c r="N60" s="11"/>
    </row>
    <row r="61" spans="1:14" x14ac:dyDescent="0.3">
      <c r="A61" s="8">
        <v>60</v>
      </c>
      <c r="B61" s="5" t="str">
        <f t="shared" si="5"/>
        <v>janvier</v>
      </c>
      <c r="C61" s="5" t="str">
        <f t="shared" si="9"/>
        <v>2024</v>
      </c>
      <c r="D61" s="9" t="str">
        <f t="shared" si="6"/>
        <v>janvier 2024</v>
      </c>
      <c r="E61" s="9"/>
      <c r="F61" s="10">
        <f t="shared" si="7"/>
        <v>45306</v>
      </c>
      <c r="G61" s="10">
        <f t="shared" si="8"/>
        <v>45312</v>
      </c>
      <c r="H61" s="9"/>
      <c r="I61" s="9"/>
      <c r="J61" s="9"/>
      <c r="K61" s="9"/>
      <c r="L61" s="9"/>
      <c r="M61" s="9"/>
      <c r="N61" s="11"/>
    </row>
    <row r="62" spans="1:14" x14ac:dyDescent="0.3">
      <c r="A62" s="12">
        <v>61</v>
      </c>
      <c r="B62" s="5" t="str">
        <f t="shared" si="5"/>
        <v>janvier</v>
      </c>
      <c r="C62" s="5" t="str">
        <f t="shared" si="9"/>
        <v>2024</v>
      </c>
      <c r="D62" s="13" t="str">
        <f t="shared" si="6"/>
        <v>janvier 2024</v>
      </c>
      <c r="E62" s="13"/>
      <c r="F62" s="14">
        <f t="shared" si="7"/>
        <v>45313</v>
      </c>
      <c r="G62" s="14">
        <f t="shared" si="8"/>
        <v>45319</v>
      </c>
      <c r="H62" s="13"/>
      <c r="I62" s="13"/>
      <c r="J62" s="13"/>
      <c r="K62" s="13"/>
      <c r="L62" s="13"/>
      <c r="M62" s="13"/>
      <c r="N62" s="15"/>
    </row>
    <row r="63" spans="1:14" x14ac:dyDescent="0.3">
      <c r="F63" s="16"/>
      <c r="G63" s="16"/>
    </row>
    <row r="64" spans="1:14" hidden="1" x14ac:dyDescent="0.3">
      <c r="E64" s="16">
        <f ca="1">TODAY()</f>
        <v>44907</v>
      </c>
      <c r="F64" s="16">
        <v>44893</v>
      </c>
      <c r="G64" s="16">
        <v>44899</v>
      </c>
      <c r="H64" s="16" t="b">
        <f ca="1">IF(AND(E64&gt;=F64,E64&lt;=G64),TRUE)</f>
        <v>0</v>
      </c>
    </row>
  </sheetData>
  <pageMargins left="0.70078740157480324" right="0.70078740157480324" top="0.75196850393700787" bottom="0.75196850393700787" header="0.3" footer="0.3"/>
  <pageSetup paperSize="9" firstPageNumber="2147483647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</cp:lastModifiedBy>
  <cp:revision>5</cp:revision>
  <dcterms:modified xsi:type="dcterms:W3CDTF">2022-12-12T13:01:23Z</dcterms:modified>
</cp:coreProperties>
</file>