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codeName="ThisWorkbook" defaultThemeVersion="166925"/>
  <xr:revisionPtr revIDLastSave="0" documentId="13_ncr:1_{6616C404-3023-45B6-BA4E-0166FAD1D896}" xr6:coauthVersionLast="47" xr6:coauthVersionMax="47" xr10:uidLastSave="{00000000-0000-0000-0000-000000000000}"/>
  <bookViews>
    <workbookView xWindow="-23148" yWindow="-108" windowWidth="23256" windowHeight="12576" xr2:uid="{0C85B0EC-31AD-4065-A184-53C2B4EF16A5}"/>
  </bookViews>
  <sheets>
    <sheet name="P3C3-Filtres élaborés" sheetId="1" r:id="rId1"/>
    <sheet name="Feuil3" sheetId="4" r:id="rId2"/>
  </sheets>
  <definedNames>
    <definedName name="_xlnm._FilterDatabase" localSheetId="0" hidden="1">'P3C3-Filtres élaborés'!$A$6:$P$1121</definedName>
    <definedName name="_xlnm.Criteria" localSheetId="0">'P3C3-Filtres élaborés'!$R$2:$S$3</definedName>
    <definedName name="Plage_Nommée">Tableau13468911127[]</definedName>
  </definedNames>
  <calcPr calcId="191029" concurrentCalc="0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R6" i="1"/>
</calcChain>
</file>

<file path=xl/sharedStrings.xml><?xml version="1.0" encoding="utf-8"?>
<sst xmlns="http://schemas.openxmlformats.org/spreadsheetml/2006/main" count="11172" uniqueCount="456">
  <si>
    <t>Sub_Region_Cod</t>
  </si>
  <si>
    <t>Sous-Région</t>
  </si>
  <si>
    <t>Country_Cod</t>
  </si>
  <si>
    <t>Pays</t>
  </si>
  <si>
    <t>Categ</t>
  </si>
  <si>
    <t>Period</t>
  </si>
  <si>
    <t>Année-Trim</t>
  </si>
  <si>
    <t>Product_Ref</t>
  </si>
  <si>
    <t>Sales</t>
  </si>
  <si>
    <t>Produit</t>
  </si>
  <si>
    <t>Catégorie de produit</t>
  </si>
  <si>
    <t>Couleur</t>
  </si>
  <si>
    <t>Créé le</t>
  </si>
  <si>
    <t>Jours</t>
  </si>
  <si>
    <t>Prix d'achat</t>
  </si>
  <si>
    <t>Prix vente</t>
  </si>
  <si>
    <t>EUE</t>
  </si>
  <si>
    <t>Europe de l'Est</t>
  </si>
  <si>
    <t>RUS</t>
  </si>
  <si>
    <t>Fédération de Russie</t>
  </si>
  <si>
    <t>Haut-Et-Bas</t>
  </si>
  <si>
    <t>2021-T1</t>
  </si>
  <si>
    <t>P42590</t>
  </si>
  <si>
    <t>Robe</t>
  </si>
  <si>
    <t>marron</t>
  </si>
  <si>
    <t>BLR</t>
  </si>
  <si>
    <t>Bélarus</t>
  </si>
  <si>
    <t>Haut</t>
  </si>
  <si>
    <t>2020-T2</t>
  </si>
  <si>
    <t>P16713</t>
  </si>
  <si>
    <t>Pull</t>
  </si>
  <si>
    <t>orange</t>
  </si>
  <si>
    <t>ROU</t>
  </si>
  <si>
    <t>Roumanie</t>
  </si>
  <si>
    <t>2019-T4</t>
  </si>
  <si>
    <t>P28875</t>
  </si>
  <si>
    <t>Chemise</t>
  </si>
  <si>
    <t>MDA</t>
  </si>
  <si>
    <t>République de Moldavie</t>
  </si>
  <si>
    <t>Bas</t>
  </si>
  <si>
    <t>P48563</t>
  </si>
  <si>
    <t>Culotte</t>
  </si>
  <si>
    <t>taupe</t>
  </si>
  <si>
    <t>P34541</t>
  </si>
  <si>
    <t>Pantacourt</t>
  </si>
  <si>
    <t>bleu</t>
  </si>
  <si>
    <t>2020-T3</t>
  </si>
  <si>
    <t>P42148</t>
  </si>
  <si>
    <t>Soutien gorge</t>
  </si>
  <si>
    <t>P26302</t>
  </si>
  <si>
    <t>P20074</t>
  </si>
  <si>
    <t>Sweatshirt</t>
  </si>
  <si>
    <t>UKR</t>
  </si>
  <si>
    <t>Ukraine</t>
  </si>
  <si>
    <t>2019-T2</t>
  </si>
  <si>
    <t>P33876</t>
  </si>
  <si>
    <t>Débardeur</t>
  </si>
  <si>
    <t>SVK</t>
  </si>
  <si>
    <t>Slovaquie</t>
  </si>
  <si>
    <t>P06881</t>
  </si>
  <si>
    <t>noir</t>
  </si>
  <si>
    <t>BGR</t>
  </si>
  <si>
    <t>Bulgarie</t>
  </si>
  <si>
    <t>2020-T4</t>
  </si>
  <si>
    <t>P38488</t>
  </si>
  <si>
    <t>2020-T1</t>
  </si>
  <si>
    <t>P18732</t>
  </si>
  <si>
    <t>rose</t>
  </si>
  <si>
    <t>HUN</t>
  </si>
  <si>
    <t>Hongrie</t>
  </si>
  <si>
    <t>P44127</t>
  </si>
  <si>
    <t>vert</t>
  </si>
  <si>
    <t>2019-T3</t>
  </si>
  <si>
    <t>P20509</t>
  </si>
  <si>
    <t>ARM</t>
  </si>
  <si>
    <t>Arménie</t>
  </si>
  <si>
    <t>P04306</t>
  </si>
  <si>
    <t>Pantalon</t>
  </si>
  <si>
    <t>POL</t>
  </si>
  <si>
    <t>Pologne</t>
  </si>
  <si>
    <t>P27773</t>
  </si>
  <si>
    <t>T-shirt</t>
  </si>
  <si>
    <t>P40346</t>
  </si>
  <si>
    <t>rouge</t>
  </si>
  <si>
    <t>P21413</t>
  </si>
  <si>
    <t>P36100</t>
  </si>
  <si>
    <t>Jupe</t>
  </si>
  <si>
    <t>P32328</t>
  </si>
  <si>
    <t>P37833</t>
  </si>
  <si>
    <t>P48783</t>
  </si>
  <si>
    <t>P44662</t>
  </si>
  <si>
    <t>CZE</t>
  </si>
  <si>
    <t>République Tchèque</t>
  </si>
  <si>
    <t>P16494</t>
  </si>
  <si>
    <t>P30841</t>
  </si>
  <si>
    <t>P42161</t>
  </si>
  <si>
    <t>P17447</t>
  </si>
  <si>
    <t>P13878</t>
  </si>
  <si>
    <t>Chaussette</t>
  </si>
  <si>
    <t>P49225</t>
  </si>
  <si>
    <t>P03909</t>
  </si>
  <si>
    <t>P49187</t>
  </si>
  <si>
    <t>P34404</t>
  </si>
  <si>
    <t>P40834</t>
  </si>
  <si>
    <t>P02605</t>
  </si>
  <si>
    <t>blanc</t>
  </si>
  <si>
    <t>P00865</t>
  </si>
  <si>
    <t>P25724</t>
  </si>
  <si>
    <t>P28350</t>
  </si>
  <si>
    <t>P33264</t>
  </si>
  <si>
    <t>P26144</t>
  </si>
  <si>
    <t>P03320</t>
  </si>
  <si>
    <t>P06948</t>
  </si>
  <si>
    <t>P15184</t>
  </si>
  <si>
    <t>Collant</t>
  </si>
  <si>
    <t>P42950</t>
  </si>
  <si>
    <t>P47852</t>
  </si>
  <si>
    <t>P01822</t>
  </si>
  <si>
    <t>P39306</t>
  </si>
  <si>
    <t>2021-T2</t>
  </si>
  <si>
    <t>P00575</t>
  </si>
  <si>
    <t>Pyjama</t>
  </si>
  <si>
    <t>P08803</t>
  </si>
  <si>
    <t>P00249</t>
  </si>
  <si>
    <t>P19502</t>
  </si>
  <si>
    <t>P49227</t>
  </si>
  <si>
    <t>P02043</t>
  </si>
  <si>
    <t>P03146</t>
  </si>
  <si>
    <t>P06871</t>
  </si>
  <si>
    <t>P32957</t>
  </si>
  <si>
    <t>P10185</t>
  </si>
  <si>
    <t>P33288</t>
  </si>
  <si>
    <t>P24416</t>
  </si>
  <si>
    <t>P14013</t>
  </si>
  <si>
    <t>P16701</t>
  </si>
  <si>
    <t>P29939</t>
  </si>
  <si>
    <t>P12683</t>
  </si>
  <si>
    <t>P33835</t>
  </si>
  <si>
    <t>P40732</t>
  </si>
  <si>
    <t>P36154</t>
  </si>
  <si>
    <t>P31598</t>
  </si>
  <si>
    <t>P08959</t>
  </si>
  <si>
    <t>P29347</t>
  </si>
  <si>
    <t>P12057</t>
  </si>
  <si>
    <t>P22873</t>
  </si>
  <si>
    <t>P23379</t>
  </si>
  <si>
    <t>P01724</t>
  </si>
  <si>
    <t>P30479</t>
  </si>
  <si>
    <t>P06804</t>
  </si>
  <si>
    <t>P30308</t>
  </si>
  <si>
    <t>P27840</t>
  </si>
  <si>
    <t>P33640</t>
  </si>
  <si>
    <t>P48707</t>
  </si>
  <si>
    <t>Chemisier</t>
  </si>
  <si>
    <t>P41250</t>
  </si>
  <si>
    <t>P26696</t>
  </si>
  <si>
    <t>P18054</t>
  </si>
  <si>
    <t>P12106</t>
  </si>
  <si>
    <t>P19940</t>
  </si>
  <si>
    <t>P26267</t>
  </si>
  <si>
    <t>P00626</t>
  </si>
  <si>
    <t>P17663</t>
  </si>
  <si>
    <t>P25934</t>
  </si>
  <si>
    <t>P49048</t>
  </si>
  <si>
    <t>P26371</t>
  </si>
  <si>
    <t>P46106</t>
  </si>
  <si>
    <t>P33060</t>
  </si>
  <si>
    <t>P21726</t>
  </si>
  <si>
    <t>P25610</t>
  </si>
  <si>
    <t>P34490</t>
  </si>
  <si>
    <t>P31996</t>
  </si>
  <si>
    <t>P24227</t>
  </si>
  <si>
    <t>P11497</t>
  </si>
  <si>
    <t>P39181</t>
  </si>
  <si>
    <t>P22923</t>
  </si>
  <si>
    <t>P07136</t>
  </si>
  <si>
    <t>P18765</t>
  </si>
  <si>
    <t>P09811</t>
  </si>
  <si>
    <t>P48304</t>
  </si>
  <si>
    <t>P19157</t>
  </si>
  <si>
    <t>P21878</t>
  </si>
  <si>
    <t>P31111</t>
  </si>
  <si>
    <t>P43320</t>
  </si>
  <si>
    <t>P01912</t>
  </si>
  <si>
    <t>P09735</t>
  </si>
  <si>
    <t>P35562</t>
  </si>
  <si>
    <t>P37753</t>
  </si>
  <si>
    <t>P43429</t>
  </si>
  <si>
    <t>P07168</t>
  </si>
  <si>
    <t>P42597</t>
  </si>
  <si>
    <t>P31053</t>
  </si>
  <si>
    <t>P20287</t>
  </si>
  <si>
    <t>P33533</t>
  </si>
  <si>
    <t>P27120</t>
  </si>
  <si>
    <t>P10718</t>
  </si>
  <si>
    <t>P16947</t>
  </si>
  <si>
    <t>P14376</t>
  </si>
  <si>
    <t>P20777</t>
  </si>
  <si>
    <t>P33199</t>
  </si>
  <si>
    <t>P37104</t>
  </si>
  <si>
    <t>P37494</t>
  </si>
  <si>
    <t>P11464</t>
  </si>
  <si>
    <t>P28680</t>
  </si>
  <si>
    <t>P47218</t>
  </si>
  <si>
    <t>P04448</t>
  </si>
  <si>
    <t>P25875</t>
  </si>
  <si>
    <t>P26427</t>
  </si>
  <si>
    <t>P43987</t>
  </si>
  <si>
    <t>P32123</t>
  </si>
  <si>
    <t>P29917</t>
  </si>
  <si>
    <t>P33194</t>
  </si>
  <si>
    <t>P42457</t>
  </si>
  <si>
    <t>P37768</t>
  </si>
  <si>
    <t>P41751</t>
  </si>
  <si>
    <t>P30270</t>
  </si>
  <si>
    <t>P19289</t>
  </si>
  <si>
    <t>P37271</t>
  </si>
  <si>
    <t>P01980</t>
  </si>
  <si>
    <t>P26058</t>
  </si>
  <si>
    <t>P42140</t>
  </si>
  <si>
    <t>P00632</t>
  </si>
  <si>
    <t>P10507</t>
  </si>
  <si>
    <t>P05232</t>
  </si>
  <si>
    <t>P17819</t>
  </si>
  <si>
    <t>P49448</t>
  </si>
  <si>
    <t>P41301</t>
  </si>
  <si>
    <t>P34025</t>
  </si>
  <si>
    <t>P40581</t>
  </si>
  <si>
    <t>P45754</t>
  </si>
  <si>
    <t>P22166</t>
  </si>
  <si>
    <t>P04149</t>
  </si>
  <si>
    <t>P32594</t>
  </si>
  <si>
    <t>P36740</t>
  </si>
  <si>
    <t>P17387</t>
  </si>
  <si>
    <t>P25725</t>
  </si>
  <si>
    <t>P15409</t>
  </si>
  <si>
    <t>P17986</t>
  </si>
  <si>
    <t>P29257</t>
  </si>
  <si>
    <t>P39654</t>
  </si>
  <si>
    <t>P22619</t>
  </si>
  <si>
    <t>P02266</t>
  </si>
  <si>
    <t>P16097</t>
  </si>
  <si>
    <t>P29036</t>
  </si>
  <si>
    <t>P29397</t>
  </si>
  <si>
    <t>P21148</t>
  </si>
  <si>
    <t>P22419</t>
  </si>
  <si>
    <t>P41757</t>
  </si>
  <si>
    <t>P37069</t>
  </si>
  <si>
    <t>P38474</t>
  </si>
  <si>
    <t>P45132</t>
  </si>
  <si>
    <t>P06558</t>
  </si>
  <si>
    <t>P30076</t>
  </si>
  <si>
    <t>P23810</t>
  </si>
  <si>
    <t>P28325</t>
  </si>
  <si>
    <t>P25081</t>
  </si>
  <si>
    <t>P14031</t>
  </si>
  <si>
    <t>P10332</t>
  </si>
  <si>
    <t>P19008</t>
  </si>
  <si>
    <t>P37285</t>
  </si>
  <si>
    <t>P32706</t>
  </si>
  <si>
    <t>P26609</t>
  </si>
  <si>
    <t>P47708</t>
  </si>
  <si>
    <t>P13351</t>
  </si>
  <si>
    <t>P48139</t>
  </si>
  <si>
    <t>P01933</t>
  </si>
  <si>
    <t>P07201</t>
  </si>
  <si>
    <t>P09839</t>
  </si>
  <si>
    <t>P22975</t>
  </si>
  <si>
    <t>P36531</t>
  </si>
  <si>
    <t>P32564</t>
  </si>
  <si>
    <t>P37465</t>
  </si>
  <si>
    <t>P40590</t>
  </si>
  <si>
    <t>P49769</t>
  </si>
  <si>
    <t>P38439</t>
  </si>
  <si>
    <t>P21339</t>
  </si>
  <si>
    <t>P08319</t>
  </si>
  <si>
    <t>P21534</t>
  </si>
  <si>
    <t>P41822</t>
  </si>
  <si>
    <t>P34501</t>
  </si>
  <si>
    <t>P25186</t>
  </si>
  <si>
    <t>P16729</t>
  </si>
  <si>
    <t>P05336</t>
  </si>
  <si>
    <t>P39042</t>
  </si>
  <si>
    <t>P39503</t>
  </si>
  <si>
    <t>P27142</t>
  </si>
  <si>
    <t>P07235</t>
  </si>
  <si>
    <t>P12488</t>
  </si>
  <si>
    <t>P01623</t>
  </si>
  <si>
    <t>P42335</t>
  </si>
  <si>
    <t>P04202</t>
  </si>
  <si>
    <t>P20274</t>
  </si>
  <si>
    <t>P29220</t>
  </si>
  <si>
    <t>P41564</t>
  </si>
  <si>
    <t>P12232</t>
  </si>
  <si>
    <t>P01548</t>
  </si>
  <si>
    <t>P36842</t>
  </si>
  <si>
    <t>P10206</t>
  </si>
  <si>
    <t>P39441</t>
  </si>
  <si>
    <t>P05032</t>
  </si>
  <si>
    <t>P14393</t>
  </si>
  <si>
    <t>P07850</t>
  </si>
  <si>
    <t>P29323</t>
  </si>
  <si>
    <t>P36222</t>
  </si>
  <si>
    <t>P12121</t>
  </si>
  <si>
    <t>P49015</t>
  </si>
  <si>
    <t>P41793</t>
  </si>
  <si>
    <t>P13677</t>
  </si>
  <si>
    <t>P01596</t>
  </si>
  <si>
    <t>P32994</t>
  </si>
  <si>
    <t>P26727</t>
  </si>
  <si>
    <t>P21411</t>
  </si>
  <si>
    <t>P48978</t>
  </si>
  <si>
    <t>P48998</t>
  </si>
  <si>
    <t>P27182</t>
  </si>
  <si>
    <t>P45033</t>
  </si>
  <si>
    <t>P23529</t>
  </si>
  <si>
    <t>P06146</t>
  </si>
  <si>
    <t>P03666</t>
  </si>
  <si>
    <t>P10207</t>
  </si>
  <si>
    <t>P10110</t>
  </si>
  <si>
    <t>P44963</t>
  </si>
  <si>
    <t>P37802</t>
  </si>
  <si>
    <t>P49378</t>
  </si>
  <si>
    <t>P29746</t>
  </si>
  <si>
    <t>P08998</t>
  </si>
  <si>
    <t>P34348</t>
  </si>
  <si>
    <t>P31359</t>
  </si>
  <si>
    <t>P28811</t>
  </si>
  <si>
    <t>P25953</t>
  </si>
  <si>
    <t>P30848</t>
  </si>
  <si>
    <t>P33357</t>
  </si>
  <si>
    <t>P39315</t>
  </si>
  <si>
    <t>P13508</t>
  </si>
  <si>
    <t>P30286</t>
  </si>
  <si>
    <t>P40423</t>
  </si>
  <si>
    <t>P28962</t>
  </si>
  <si>
    <t>P15856</t>
  </si>
  <si>
    <t>P12467</t>
  </si>
  <si>
    <t>P21419</t>
  </si>
  <si>
    <t>P14320</t>
  </si>
  <si>
    <t>P26375</t>
  </si>
  <si>
    <t>P35466</t>
  </si>
  <si>
    <t>P25826</t>
  </si>
  <si>
    <t>P17640</t>
  </si>
  <si>
    <t>P27037</t>
  </si>
  <si>
    <t>P31105</t>
  </si>
  <si>
    <t>P44570</t>
  </si>
  <si>
    <t>P39803</t>
  </si>
  <si>
    <t>P14251</t>
  </si>
  <si>
    <t>P42336</t>
  </si>
  <si>
    <t>P13761</t>
  </si>
  <si>
    <t>P40595</t>
  </si>
  <si>
    <t>P45168</t>
  </si>
  <si>
    <t>P46992</t>
  </si>
  <si>
    <t>P24661</t>
  </si>
  <si>
    <t>P26093</t>
  </si>
  <si>
    <t>P43446</t>
  </si>
  <si>
    <t>P00821</t>
  </si>
  <si>
    <t>P38736</t>
  </si>
  <si>
    <t>P34221</t>
  </si>
  <si>
    <t>P09514</t>
  </si>
  <si>
    <t>P45099</t>
  </si>
  <si>
    <t>P31951</t>
  </si>
  <si>
    <t>P43782</t>
  </si>
  <si>
    <t>P16535</t>
  </si>
  <si>
    <t>P18784</t>
  </si>
  <si>
    <t>P18685</t>
  </si>
  <si>
    <t>P19749</t>
  </si>
  <si>
    <t>P09277</t>
  </si>
  <si>
    <t>P40401</t>
  </si>
  <si>
    <t>P36337</t>
  </si>
  <si>
    <t>P01048</t>
  </si>
  <si>
    <t>P47002</t>
  </si>
  <si>
    <t>P02462</t>
  </si>
  <si>
    <t>P35322</t>
  </si>
  <si>
    <t>P30775</t>
  </si>
  <si>
    <t>P13128</t>
  </si>
  <si>
    <t>P44790</t>
  </si>
  <si>
    <t>P03438</t>
  </si>
  <si>
    <t>P07247</t>
  </si>
  <si>
    <t>P48322</t>
  </si>
  <si>
    <t>P49276</t>
  </si>
  <si>
    <t>P46087</t>
  </si>
  <si>
    <t>P19223</t>
  </si>
  <si>
    <t>P12955</t>
  </si>
  <si>
    <t>P06921</t>
  </si>
  <si>
    <t>P20955</t>
  </si>
  <si>
    <t>P26717</t>
  </si>
  <si>
    <t>P09070</t>
  </si>
  <si>
    <t>P10927</t>
  </si>
  <si>
    <t>P21574</t>
  </si>
  <si>
    <t>P22631</t>
  </si>
  <si>
    <t>P37634</t>
  </si>
  <si>
    <t>P07187</t>
  </si>
  <si>
    <t>P07376</t>
  </si>
  <si>
    <t>P44524</t>
  </si>
  <si>
    <t>P20279</t>
  </si>
  <si>
    <t>P12287</t>
  </si>
  <si>
    <t>P44737</t>
  </si>
  <si>
    <t>P01132</t>
  </si>
  <si>
    <t>P22281</t>
  </si>
  <si>
    <t>P18309</t>
  </si>
  <si>
    <t>P17790</t>
  </si>
  <si>
    <t>P42309</t>
  </si>
  <si>
    <t>P49785</t>
  </si>
  <si>
    <t>P26118</t>
  </si>
  <si>
    <t>P43965</t>
  </si>
  <si>
    <t>P39717</t>
  </si>
  <si>
    <t>P39092</t>
  </si>
  <si>
    <t>P09915</t>
  </si>
  <si>
    <t>P48480</t>
  </si>
  <si>
    <t>P28283</t>
  </si>
  <si>
    <t>P37700</t>
  </si>
  <si>
    <t>P46891</t>
  </si>
  <si>
    <t>P42296</t>
  </si>
  <si>
    <t>P05229</t>
  </si>
  <si>
    <t>P34926</t>
  </si>
  <si>
    <t>P39574</t>
  </si>
  <si>
    <t>P17886</t>
  </si>
  <si>
    <t>P30200</t>
  </si>
  <si>
    <t>P21439</t>
  </si>
  <si>
    <t>P39356</t>
  </si>
  <si>
    <t>P12684</t>
  </si>
  <si>
    <t>P04032</t>
  </si>
  <si>
    <t>P06469</t>
  </si>
  <si>
    <t>P00565</t>
  </si>
  <si>
    <t>P37571</t>
  </si>
  <si>
    <t>P18738</t>
  </si>
  <si>
    <t>P01971</t>
  </si>
  <si>
    <t>P11351</t>
  </si>
  <si>
    <t>P29520</t>
  </si>
  <si>
    <t>P12277</t>
  </si>
  <si>
    <t>P02378</t>
  </si>
  <si>
    <t>P04088</t>
  </si>
  <si>
    <t>P43564</t>
  </si>
  <si>
    <t>P30142</t>
  </si>
  <si>
    <t>P36117</t>
  </si>
  <si>
    <t>P04964</t>
  </si>
  <si>
    <t>P34687</t>
  </si>
  <si>
    <t>P32447</t>
  </si>
  <si>
    <t>P25076</t>
  </si>
  <si>
    <t>P00924</t>
  </si>
  <si>
    <t>P41712</t>
  </si>
  <si>
    <t>P09301</t>
  </si>
  <si>
    <t>P28732</t>
  </si>
  <si>
    <t>P40151</t>
  </si>
  <si>
    <t>P16041</t>
  </si>
  <si>
    <t>P35247</t>
  </si>
  <si>
    <t>P48199</t>
  </si>
  <si>
    <t>P35423</t>
  </si>
  <si>
    <t>P18191</t>
  </si>
  <si>
    <t>P20063</t>
  </si>
  <si>
    <t>P42938</t>
  </si>
  <si>
    <t>P39880</t>
  </si>
  <si>
    <t>BDSOMME()</t>
  </si>
  <si>
    <t>SOMMESI()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</si>
</sst>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40C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  <xf numFmtId="165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numFmt numFmtId="0" formatCode="General"/>
    </dxf>
    <dxf>
      <numFmt numFmtId="164" formatCode="dd/mm/yy;@"/>
    </dxf>
    <dxf>
      <numFmt numFmtId="0" formatCode="General"/>
    </dxf>
    <dxf>
      <numFmt numFmtId="165" formatCode="[$-40C]mmm\-yy;@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[P3C3_01_Fichier_Du_Cours.xlsx]Feuil3!Tableau croisé dynamique6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815151"/>
        <c:axId val="1519810575"/>
      </c:barChart>
      <c:catAx>
        <c:axId val="151981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810575"/>
        <c:crosses val="autoZero"/>
        <c:auto val="1"/>
        <c:lblAlgn val="ctr"/>
        <c:lblOffset val="100"/>
        <c:noMultiLvlLbl val="0"/>
      </c:catAx>
      <c:valAx>
        <c:axId val="15198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8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47625</xdr:rowOff>
    </xdr:from>
    <xdr:to>
      <xdr:col>11</xdr:col>
      <xdr:colOff>0</xdr:colOff>
      <xdr:row>15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5FDF78-E4E7-9005-E312-333ED02F5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896.498710416665" createdVersion="8" refreshedVersion="8" minRefreshableVersion="3" recordCount="1115" xr:uid="{64A2435D-44A1-498C-AA2B-8590F8BD00D0}">
  <cacheSource type="worksheet">
    <worksheetSource name="Tableau13468911127"/>
  </cacheSource>
  <cacheFields count="16">
    <cacheField name="Sub_Region_Cod" numFmtId="0">
      <sharedItems/>
    </cacheField>
    <cacheField name="Sous-Région" numFmtId="0">
      <sharedItems/>
    </cacheField>
    <cacheField name="Country_Cod" numFmtId="0">
      <sharedItems/>
    </cacheField>
    <cacheField name="Pays" numFmtId="0">
      <sharedItems/>
    </cacheField>
    <cacheField name="Categ" numFmtId="0">
      <sharedItems/>
    </cacheField>
    <cacheField name="Period" numFmtId="165">
      <sharedItems containsSemiMixedTypes="0" containsNonDate="0" containsDate="1" containsString="0" minDate="2019-05-01T00:00:00" maxDate="2021-04-02T00:00:00"/>
    </cacheField>
    <cacheField name="Année-Trim" numFmtId="0">
      <sharedItems/>
    </cacheField>
    <cacheField name="Product_Ref" numFmtId="0">
      <sharedItems/>
    </cacheField>
    <cacheField name="Sales" numFmtId="0">
      <sharedItems containsSemiMixedTypes="0" containsString="0" containsNumber="1" minValue="16.34" maxValue="9990.99"/>
    </cacheField>
    <cacheField name="Produit" numFmtId="0">
      <sharedItems/>
    </cacheField>
    <cacheField name="Catégorie de produit" numFmtId="0">
      <sharedItems/>
    </cacheField>
    <cacheField name="Couleur" numFmtId="0">
      <sharedItems/>
    </cacheField>
    <cacheField name="Créé le" numFmtId="164">
      <sharedItems containsSemiMixedTypes="0" containsNonDate="0" containsDate="1" containsString="0" minDate="2017-01-01T00:00:00" maxDate="2018-12-02T00:00:00"/>
    </cacheField>
    <cacheField name="Jours" numFmtId="0">
      <sharedItems containsSemiMixedTypes="0" containsString="0" containsNumber="1" containsInteger="1" minValue="151" maxValue="1551"/>
    </cacheField>
    <cacheField name="Prix d'achat" numFmtId="0">
      <sharedItems containsSemiMixedTypes="0" containsString="0" containsNumber="1" minValue="3.5" maxValue="14.25"/>
    </cacheField>
    <cacheField name="Prix vente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5">
  <r>
    <s v="EUE"/>
    <s v="Europe de l'Est"/>
    <s v="RUS"/>
    <s v="Fédération de Russie"/>
    <s v="Haut-Et-Bas"/>
    <d v="2021-02-01T00:00:00"/>
    <s v="2021-T1"/>
    <s v="P42590"/>
    <n v="2095.59"/>
    <s v="Robe"/>
    <s v="Haut-Et-Bas"/>
    <s v="marron"/>
    <d v="2018-11-01T00:00:00"/>
    <n v="823"/>
    <n v="13.05"/>
    <n v="15"/>
  </r>
  <r>
    <s v="EUE"/>
    <s v="Europe de l'Est"/>
    <s v="BLR"/>
    <s v="Bélarus"/>
    <s v="Haut"/>
    <d v="2020-04-01T00:00:00"/>
    <s v="2020-T2"/>
    <s v="P16713"/>
    <n v="8600.6"/>
    <s v="Pull"/>
    <s v="Haut"/>
    <s v="orange"/>
    <d v="2017-07-01T00:00:00"/>
    <n v="1005"/>
    <n v="11.16"/>
    <n v="12"/>
  </r>
  <r>
    <s v="EUE"/>
    <s v="Europe de l'Est"/>
    <s v="ROU"/>
    <s v="Roumanie"/>
    <s v="Haut"/>
    <d v="2019-10-01T00:00:00"/>
    <s v="2019-T4"/>
    <s v="P28875"/>
    <n v="8326.9"/>
    <s v="Chemise"/>
    <s v="Haut"/>
    <s v="marron"/>
    <d v="2017-05-01T00:00:00"/>
    <n v="883"/>
    <n v="12.04"/>
    <n v="14"/>
  </r>
  <r>
    <s v="EUE"/>
    <s v="Europe de l'Est"/>
    <s v="MDA"/>
    <s v="République de Moldavie"/>
    <s v="Bas"/>
    <d v="2019-12-01T00:00:00"/>
    <s v="2019-T4"/>
    <s v="P48563"/>
    <n v="3295.69"/>
    <s v="Culotte"/>
    <s v="Bas"/>
    <s v="taupe"/>
    <d v="2017-07-01T00:00:00"/>
    <n v="883"/>
    <n v="10.01"/>
    <n v="11"/>
  </r>
  <r>
    <s v="EUE"/>
    <s v="Europe de l'Est"/>
    <s v="BLR"/>
    <s v="Bélarus"/>
    <s v="Bas"/>
    <d v="2020-06-01T00:00:00"/>
    <s v="2020-T2"/>
    <s v="P34541"/>
    <n v="6351.77"/>
    <s v="Pantacourt"/>
    <s v="Bas"/>
    <s v="bleu"/>
    <d v="2018-03-01T00:00:00"/>
    <n v="823"/>
    <n v="7.44"/>
    <n v="8"/>
  </r>
  <r>
    <s v="EUE"/>
    <s v="Europe de l'Est"/>
    <s v="RUS"/>
    <s v="Fédération de Russie"/>
    <s v="Haut"/>
    <d v="2020-09-01T00:00:00"/>
    <s v="2020-T3"/>
    <s v="P42148"/>
    <n v="46.42"/>
    <s v="Soutien gorge"/>
    <s v="Haut"/>
    <s v="bleu"/>
    <d v="2017-09-01T00:00:00"/>
    <n v="1096"/>
    <n v="10.44"/>
    <n v="12"/>
  </r>
  <r>
    <s v="EUE"/>
    <s v="Europe de l'Est"/>
    <s v="BLR"/>
    <s v="Bélarus"/>
    <s v="Haut"/>
    <d v="2020-04-01T00:00:00"/>
    <s v="2020-T2"/>
    <s v="P26302"/>
    <n v="7251.88"/>
    <s v="Pull"/>
    <s v="Haut"/>
    <s v="orange"/>
    <d v="2017-05-01T00:00:00"/>
    <n v="1066"/>
    <n v="9.35"/>
    <n v="11"/>
  </r>
  <r>
    <s v="EUE"/>
    <s v="Europe de l'Est"/>
    <s v="MDA"/>
    <s v="République de Moldavie"/>
    <s v="Haut"/>
    <d v="2019-12-01T00:00:00"/>
    <s v="2019-T4"/>
    <s v="P20074"/>
    <n v="2661.71"/>
    <s v="Sweatshirt"/>
    <s v="Haut"/>
    <s v="orange"/>
    <d v="2018-01-01T00:00:00"/>
    <n v="699"/>
    <n v="8.36"/>
    <n v="11"/>
  </r>
  <r>
    <s v="EUE"/>
    <s v="Europe de l'Est"/>
    <s v="UKR"/>
    <s v="Ukraine"/>
    <s v="Haut"/>
    <d v="2019-06-01T00:00:00"/>
    <s v="2019-T2"/>
    <s v="P33876"/>
    <n v="2413.77"/>
    <s v="Débardeur"/>
    <s v="Haut"/>
    <s v="bleu"/>
    <d v="2018-04-01T00:00:00"/>
    <n v="426"/>
    <n v="6.3"/>
    <n v="9"/>
  </r>
  <r>
    <s v="EUE"/>
    <s v="Europe de l'Est"/>
    <s v="SVK"/>
    <s v="Slovaquie"/>
    <s v="Haut-Et-Bas"/>
    <d v="2019-11-01T00:00:00"/>
    <s v="2019-T4"/>
    <s v="P06881"/>
    <n v="2343.6"/>
    <s v="Robe"/>
    <s v="Haut-Et-Bas"/>
    <s v="noir"/>
    <d v="2018-09-01T00:00:00"/>
    <n v="426"/>
    <n v="8.3699999999999992"/>
    <n v="9"/>
  </r>
  <r>
    <s v="EUE"/>
    <s v="Europe de l'Est"/>
    <s v="BGR"/>
    <s v="Bulgarie"/>
    <s v="Haut-Et-Bas"/>
    <d v="2020-10-01T00:00:00"/>
    <s v="2020-T4"/>
    <s v="P38488"/>
    <n v="4445.8599999999997"/>
    <s v="Robe"/>
    <s v="Haut-Et-Bas"/>
    <s v="noir"/>
    <d v="2018-01-01T00:00:00"/>
    <n v="1004"/>
    <n v="4.2"/>
    <n v="6"/>
  </r>
  <r>
    <s v="EUE"/>
    <s v="Europe de l'Est"/>
    <s v="SVK"/>
    <s v="Slovaquie"/>
    <s v="Bas"/>
    <d v="2020-03-01T00:00:00"/>
    <s v="2020-T1"/>
    <s v="P18732"/>
    <n v="8206.44"/>
    <s v="Pantacourt"/>
    <s v="Bas"/>
    <s v="rose"/>
    <d v="2017-01-01T00:00:00"/>
    <n v="1155"/>
    <n v="4.32"/>
    <n v="6"/>
  </r>
  <r>
    <s v="EUE"/>
    <s v="Europe de l'Est"/>
    <s v="HUN"/>
    <s v="Hongrie"/>
    <s v="Bas"/>
    <d v="2020-12-01T00:00:00"/>
    <s v="2020-T4"/>
    <s v="P44127"/>
    <n v="119.4"/>
    <s v="Culotte"/>
    <s v="Bas"/>
    <s v="vert"/>
    <d v="2018-03-01T00:00:00"/>
    <n v="1006"/>
    <n v="8.3000000000000007"/>
    <n v="10"/>
  </r>
  <r>
    <s v="EUE"/>
    <s v="Europe de l'Est"/>
    <s v="HUN"/>
    <s v="Hongrie"/>
    <s v="Haut"/>
    <d v="2019-07-01T00:00:00"/>
    <s v="2019-T3"/>
    <s v="P16713"/>
    <n v="6269.94"/>
    <s v="Pull"/>
    <s v="Haut"/>
    <s v="orange"/>
    <d v="2017-07-01T00:00:00"/>
    <n v="730"/>
    <n v="11.16"/>
    <n v="12"/>
  </r>
  <r>
    <s v="EUE"/>
    <s v="Europe de l'Est"/>
    <s v="HUN"/>
    <s v="Hongrie"/>
    <s v="Bas"/>
    <d v="2019-08-01T00:00:00"/>
    <s v="2019-T3"/>
    <s v="P20509"/>
    <n v="3100.67"/>
    <s v="Culotte"/>
    <s v="Bas"/>
    <s v="vert"/>
    <d v="2018-10-01T00:00:00"/>
    <n v="304"/>
    <n v="6.09"/>
    <n v="7"/>
  </r>
  <r>
    <s v="EUE"/>
    <s v="Europe de l'Est"/>
    <s v="ARM"/>
    <s v="Arménie"/>
    <s v="Bas"/>
    <d v="2020-05-01T00:00:00"/>
    <s v="2020-T2"/>
    <s v="P04306"/>
    <n v="9436.7900000000009"/>
    <s v="Pantalon"/>
    <s v="Bas"/>
    <s v="orange"/>
    <d v="2018-08-01T00:00:00"/>
    <n v="639"/>
    <n v="9.6199999999999992"/>
    <n v="13"/>
  </r>
  <r>
    <s v="EUE"/>
    <s v="Europe de l'Est"/>
    <s v="POL"/>
    <s v="Pologne"/>
    <s v="Haut"/>
    <d v="2019-09-01T00:00:00"/>
    <s v="2019-T3"/>
    <s v="P27773"/>
    <n v="4240.68"/>
    <s v="T-shirt"/>
    <s v="Haut"/>
    <s v="marron"/>
    <d v="2017-11-01T00:00:00"/>
    <n v="669"/>
    <n v="10.45"/>
    <n v="11"/>
  </r>
  <r>
    <s v="EUE"/>
    <s v="Europe de l'Est"/>
    <s v="ROU"/>
    <s v="Roumanie"/>
    <s v="Bas"/>
    <d v="2020-12-01T00:00:00"/>
    <s v="2020-T4"/>
    <s v="P40346"/>
    <n v="8801.89"/>
    <s v="Pantalon"/>
    <s v="Bas"/>
    <s v="rouge"/>
    <d v="2017-07-01T00:00:00"/>
    <n v="1249"/>
    <n v="8.3000000000000007"/>
    <n v="10"/>
  </r>
  <r>
    <s v="EUE"/>
    <s v="Europe de l'Est"/>
    <s v="SVK"/>
    <s v="Slovaquie"/>
    <s v="Haut"/>
    <d v="2021-01-01T00:00:00"/>
    <s v="2021-T1"/>
    <s v="P21413"/>
    <n v="4044.83"/>
    <s v="Sweatshirt"/>
    <s v="Haut"/>
    <s v="noir"/>
    <d v="2018-10-01T00:00:00"/>
    <n v="823"/>
    <n v="4.8"/>
    <n v="6"/>
  </r>
  <r>
    <s v="EUE"/>
    <s v="Europe de l'Est"/>
    <s v="BLR"/>
    <s v="Bélarus"/>
    <s v="Bas"/>
    <d v="2020-12-01T00:00:00"/>
    <s v="2020-T4"/>
    <s v="P36100"/>
    <n v="183.28"/>
    <s v="Jupe"/>
    <s v="Bas"/>
    <s v="bleu"/>
    <d v="2018-12-01T00:00:00"/>
    <n v="731"/>
    <n v="9.8000000000000007"/>
    <n v="14"/>
  </r>
  <r>
    <s v="EUE"/>
    <s v="Europe de l'Est"/>
    <s v="ROU"/>
    <s v="Roumanie"/>
    <s v="Haut"/>
    <d v="2019-12-01T00:00:00"/>
    <s v="2019-T4"/>
    <s v="P32328"/>
    <n v="6348.65"/>
    <s v="Sweatshirt"/>
    <s v="Haut"/>
    <s v="marron"/>
    <d v="2017-03-01T00:00:00"/>
    <n v="1005"/>
    <n v="5.1100000000000003"/>
    <n v="7"/>
  </r>
  <r>
    <s v="EUE"/>
    <s v="Europe de l'Est"/>
    <s v="POL"/>
    <s v="Pologne"/>
    <s v="Haut"/>
    <d v="2020-03-01T00:00:00"/>
    <s v="2020-T1"/>
    <s v="P37833"/>
    <n v="5871.83"/>
    <s v="Soutien gorge"/>
    <s v="Haut"/>
    <s v="vert"/>
    <d v="2017-12-01T00:00:00"/>
    <n v="821"/>
    <n v="7"/>
    <n v="10"/>
  </r>
  <r>
    <s v="EUE"/>
    <s v="Europe de l'Est"/>
    <s v="HUN"/>
    <s v="Hongrie"/>
    <s v="Haut"/>
    <d v="2020-02-01T00:00:00"/>
    <s v="2020-T1"/>
    <s v="P48783"/>
    <n v="424.98"/>
    <s v="Pull"/>
    <s v="Haut"/>
    <s v="noir"/>
    <d v="2017-09-01T00:00:00"/>
    <n v="883"/>
    <n v="12.6"/>
    <n v="15"/>
  </r>
  <r>
    <s v="EUE"/>
    <s v="Europe de l'Est"/>
    <s v="POL"/>
    <s v="Pologne"/>
    <s v="Bas"/>
    <d v="2020-12-01T00:00:00"/>
    <s v="2020-T4"/>
    <s v="P44662"/>
    <n v="204.26"/>
    <s v="Culotte"/>
    <s v="Bas"/>
    <s v="marron"/>
    <d v="2017-08-01T00:00:00"/>
    <n v="1218"/>
    <n v="9.6199999999999992"/>
    <n v="13"/>
  </r>
  <r>
    <s v="EUE"/>
    <s v="Europe de l'Est"/>
    <s v="CZE"/>
    <s v="République Tchèque"/>
    <s v="Bas"/>
    <d v="2019-05-01T00:00:00"/>
    <s v="2019-T2"/>
    <s v="P16494"/>
    <n v="6203.86"/>
    <s v="Culotte"/>
    <s v="Bas"/>
    <s v="marron"/>
    <d v="2017-08-01T00:00:00"/>
    <n v="638"/>
    <n v="11.05"/>
    <n v="13"/>
  </r>
  <r>
    <s v="EUE"/>
    <s v="Europe de l'Est"/>
    <s v="POL"/>
    <s v="Pologne"/>
    <s v="Haut"/>
    <d v="2021-01-01T00:00:00"/>
    <s v="2021-T1"/>
    <s v="P30841"/>
    <n v="1145.48"/>
    <s v="Sweatshirt"/>
    <s v="Haut"/>
    <s v="rose"/>
    <d v="2017-10-01T00:00:00"/>
    <n v="1188"/>
    <n v="8.6"/>
    <n v="10"/>
  </r>
  <r>
    <s v="EUE"/>
    <s v="Europe de l'Est"/>
    <s v="SVK"/>
    <s v="Slovaquie"/>
    <s v="Haut"/>
    <d v="2019-10-01T00:00:00"/>
    <s v="2019-T4"/>
    <s v="P42148"/>
    <n v="5032.3999999999996"/>
    <s v="Soutien gorge"/>
    <s v="Haut"/>
    <s v="bleu"/>
    <d v="2017-09-01T00:00:00"/>
    <n v="760"/>
    <n v="10.44"/>
    <n v="12"/>
  </r>
  <r>
    <s v="EUE"/>
    <s v="Europe de l'Est"/>
    <s v="BGR"/>
    <s v="Bulgarie"/>
    <s v="Haut"/>
    <d v="2020-02-01T00:00:00"/>
    <s v="2020-T1"/>
    <s v="P42161"/>
    <n v="4939.58"/>
    <s v="Soutien gorge"/>
    <s v="Haut"/>
    <s v="vert"/>
    <d v="2018-01-01T00:00:00"/>
    <n v="761"/>
    <n v="7.4"/>
    <n v="10"/>
  </r>
  <r>
    <s v="EUE"/>
    <s v="Europe de l'Est"/>
    <s v="BLR"/>
    <s v="Bélarus"/>
    <s v="Bas"/>
    <d v="2019-05-01T00:00:00"/>
    <s v="2019-T2"/>
    <s v="P17447"/>
    <n v="3442.11"/>
    <s v="Jupe"/>
    <s v="Bas"/>
    <s v="orange"/>
    <d v="2018-02-01T00:00:00"/>
    <n v="454"/>
    <n v="10.53"/>
    <n v="13"/>
  </r>
  <r>
    <s v="EUE"/>
    <s v="Europe de l'Est"/>
    <s v="UKR"/>
    <s v="Ukraine"/>
    <s v="Bas"/>
    <d v="2020-05-01T00:00:00"/>
    <s v="2020-T2"/>
    <s v="P13878"/>
    <n v="6735.3"/>
    <s v="Chaussette"/>
    <s v="Bas"/>
    <s v="vert"/>
    <d v="2018-07-01T00:00:00"/>
    <n v="670"/>
    <n v="11.1"/>
    <n v="15"/>
  </r>
  <r>
    <s v="EUE"/>
    <s v="Europe de l'Est"/>
    <s v="UKR"/>
    <s v="Ukraine"/>
    <s v="Bas"/>
    <d v="2020-12-01T00:00:00"/>
    <s v="2020-T4"/>
    <s v="P49225"/>
    <n v="4310.2700000000004"/>
    <s v="Jupe"/>
    <s v="Bas"/>
    <s v="rose"/>
    <d v="2018-05-01T00:00:00"/>
    <n v="945"/>
    <n v="5.52"/>
    <n v="6"/>
  </r>
  <r>
    <s v="EUE"/>
    <s v="Europe de l'Est"/>
    <s v="UKR"/>
    <s v="Ukraine"/>
    <s v="Haut"/>
    <d v="2021-02-01T00:00:00"/>
    <s v="2021-T1"/>
    <s v="P03909"/>
    <n v="3631.25"/>
    <s v="Pull"/>
    <s v="Haut"/>
    <s v="vert"/>
    <d v="2018-11-01T00:00:00"/>
    <n v="823"/>
    <n v="8.6"/>
    <n v="10"/>
  </r>
  <r>
    <s v="EUE"/>
    <s v="Europe de l'Est"/>
    <s v="UKR"/>
    <s v="Ukraine"/>
    <s v="Haut"/>
    <d v="2020-11-01T00:00:00"/>
    <s v="2020-T4"/>
    <s v="P49187"/>
    <n v="7543.79"/>
    <s v="Chemise"/>
    <s v="Haut"/>
    <s v="rouge"/>
    <d v="2018-07-01T00:00:00"/>
    <n v="854"/>
    <n v="10.8"/>
    <n v="12"/>
  </r>
  <r>
    <s v="EUE"/>
    <s v="Europe de l'Est"/>
    <s v="RUS"/>
    <s v="Fédération de Russie"/>
    <s v="Haut"/>
    <d v="2020-07-01T00:00:00"/>
    <s v="2020-T3"/>
    <s v="P34404"/>
    <n v="2981.74"/>
    <s v="Pull"/>
    <s v="Haut"/>
    <s v="vert"/>
    <d v="2018-10-01T00:00:00"/>
    <n v="639"/>
    <n v="11.96"/>
    <n v="13"/>
  </r>
  <r>
    <s v="EUE"/>
    <s v="Europe de l'Est"/>
    <s v="RUS"/>
    <s v="Fédération de Russie"/>
    <s v="Haut"/>
    <d v="2019-06-01T00:00:00"/>
    <s v="2019-T2"/>
    <s v="P40834"/>
    <n v="8247.67"/>
    <s v="Soutien gorge"/>
    <s v="Haut"/>
    <s v="rouge"/>
    <d v="2018-11-01T00:00:00"/>
    <n v="212"/>
    <n v="10.44"/>
    <n v="12"/>
  </r>
  <r>
    <s v="EUE"/>
    <s v="Europe de l'Est"/>
    <s v="BLR"/>
    <s v="Bélarus"/>
    <s v="Haut"/>
    <d v="2020-04-01T00:00:00"/>
    <s v="2020-T2"/>
    <s v="P48783"/>
    <n v="7349.49"/>
    <s v="Pull"/>
    <s v="Haut"/>
    <s v="noir"/>
    <d v="2017-09-01T00:00:00"/>
    <n v="943"/>
    <n v="12.6"/>
    <n v="15"/>
  </r>
  <r>
    <s v="EUE"/>
    <s v="Europe de l'Est"/>
    <s v="BGR"/>
    <s v="Bulgarie"/>
    <s v="Haut"/>
    <d v="2020-05-01T00:00:00"/>
    <s v="2020-T2"/>
    <s v="P02605"/>
    <n v="8484.2199999999993"/>
    <s v="Débardeur"/>
    <s v="Haut"/>
    <s v="blanc"/>
    <d v="2017-05-01T00:00:00"/>
    <n v="1096"/>
    <n v="7.11"/>
    <n v="9"/>
  </r>
  <r>
    <s v="EUE"/>
    <s v="Europe de l'Est"/>
    <s v="MDA"/>
    <s v="République de Moldavie"/>
    <s v="Bas"/>
    <d v="2020-11-01T00:00:00"/>
    <s v="2020-T4"/>
    <s v="P00865"/>
    <n v="7539.7"/>
    <s v="Jupe"/>
    <s v="Bas"/>
    <s v="blanc"/>
    <d v="2018-04-01T00:00:00"/>
    <n v="945"/>
    <n v="6.32"/>
    <n v="8"/>
  </r>
  <r>
    <s v="EUE"/>
    <s v="Europe de l'Est"/>
    <s v="MDA"/>
    <s v="République de Moldavie"/>
    <s v="Haut-Et-Bas"/>
    <d v="2020-06-01T00:00:00"/>
    <s v="2020-T2"/>
    <s v="P25724"/>
    <n v="1703.99"/>
    <s v="Robe"/>
    <s v="Haut-Et-Bas"/>
    <s v="taupe"/>
    <d v="2018-07-01T00:00:00"/>
    <n v="701"/>
    <n v="11.1"/>
    <n v="15"/>
  </r>
  <r>
    <s v="EUE"/>
    <s v="Europe de l'Est"/>
    <s v="MDA"/>
    <s v="République de Moldavie"/>
    <s v="Haut"/>
    <d v="2020-07-01T00:00:00"/>
    <s v="2020-T3"/>
    <s v="P28350"/>
    <n v="1314.9"/>
    <s v="Sweatshirt"/>
    <s v="Haut"/>
    <s v="vert"/>
    <d v="2018-11-01T00:00:00"/>
    <n v="608"/>
    <n v="10.199999999999999"/>
    <n v="12"/>
  </r>
  <r>
    <s v="EUE"/>
    <s v="Europe de l'Est"/>
    <s v="RUS"/>
    <s v="Fédération de Russie"/>
    <s v="Haut"/>
    <d v="2020-05-01T00:00:00"/>
    <s v="2020-T2"/>
    <s v="P33264"/>
    <n v="4090.56"/>
    <s v="T-shirt"/>
    <s v="Haut"/>
    <s v="vert"/>
    <d v="2018-03-01T00:00:00"/>
    <n v="792"/>
    <n v="6.72"/>
    <n v="8"/>
  </r>
  <r>
    <s v="EUE"/>
    <s v="Europe de l'Est"/>
    <s v="MDA"/>
    <s v="République de Moldavie"/>
    <s v="Haut"/>
    <d v="2020-06-01T00:00:00"/>
    <s v="2020-T2"/>
    <s v="P26144"/>
    <n v="3161.45"/>
    <s v="T-shirt"/>
    <s v="Haut"/>
    <s v="rose"/>
    <d v="2018-12-01T00:00:00"/>
    <n v="548"/>
    <n v="8.4"/>
    <n v="10"/>
  </r>
  <r>
    <s v="EUE"/>
    <s v="Europe de l'Est"/>
    <s v="ROU"/>
    <s v="Roumanie"/>
    <s v="Haut"/>
    <d v="2020-06-01T00:00:00"/>
    <s v="2020-T2"/>
    <s v="P03320"/>
    <n v="2570.1"/>
    <s v="Débardeur"/>
    <s v="Haut"/>
    <s v="rouge"/>
    <d v="2018-10-01T00:00:00"/>
    <n v="609"/>
    <n v="8.1"/>
    <n v="10"/>
  </r>
  <r>
    <s v="EUE"/>
    <s v="Europe de l'Est"/>
    <s v="UKR"/>
    <s v="Ukraine"/>
    <s v="Haut"/>
    <d v="2019-09-01T00:00:00"/>
    <s v="2019-T3"/>
    <s v="P06948"/>
    <n v="7922.39"/>
    <s v="Pull"/>
    <s v="Haut"/>
    <s v="marron"/>
    <d v="2018-06-01T00:00:00"/>
    <n v="457"/>
    <n v="5.0999999999999996"/>
    <n v="6"/>
  </r>
  <r>
    <s v="EUE"/>
    <s v="Europe de l'Est"/>
    <s v="POL"/>
    <s v="Pologne"/>
    <s v="Bas"/>
    <d v="2019-10-01T00:00:00"/>
    <s v="2019-T4"/>
    <s v="P15184"/>
    <n v="623.96"/>
    <s v="Collant"/>
    <s v="Bas"/>
    <s v="orange"/>
    <d v="2017-08-01T00:00:00"/>
    <n v="791"/>
    <n v="8.4600000000000009"/>
    <n v="9"/>
  </r>
  <r>
    <s v="EUE"/>
    <s v="Europe de l'Est"/>
    <s v="POL"/>
    <s v="Pologne"/>
    <s v="Bas"/>
    <d v="2019-07-01T00:00:00"/>
    <s v="2019-T3"/>
    <s v="P42950"/>
    <n v="1644.28"/>
    <s v="Pantacourt"/>
    <s v="Bas"/>
    <s v="blanc"/>
    <d v="2017-05-01T00:00:00"/>
    <n v="791"/>
    <n v="10.36"/>
    <n v="14"/>
  </r>
  <r>
    <s v="EUE"/>
    <s v="Europe de l'Est"/>
    <s v="POL"/>
    <s v="Pologne"/>
    <s v="Bas"/>
    <d v="2021-01-01T00:00:00"/>
    <s v="2021-T1"/>
    <s v="P47852"/>
    <n v="4053.67"/>
    <s v="Culotte"/>
    <s v="Bas"/>
    <s v="taupe"/>
    <d v="2018-06-01T00:00:00"/>
    <n v="945"/>
    <n v="13.35"/>
    <n v="15"/>
  </r>
  <r>
    <s v="EUE"/>
    <s v="Europe de l'Est"/>
    <s v="MDA"/>
    <s v="République de Moldavie"/>
    <s v="Haut-Et-Bas"/>
    <d v="2020-12-01T00:00:00"/>
    <s v="2020-T4"/>
    <s v="P01822"/>
    <n v="1701.91"/>
    <s v="Robe"/>
    <s v="Haut-Et-Bas"/>
    <s v="blanc"/>
    <d v="2017-12-01T00:00:00"/>
    <n v="1096"/>
    <n v="13.3"/>
    <n v="14"/>
  </r>
  <r>
    <s v="EUE"/>
    <s v="Europe de l'Est"/>
    <s v="MDA"/>
    <s v="République de Moldavie"/>
    <s v="Bas"/>
    <d v="2019-10-01T00:00:00"/>
    <s v="2019-T4"/>
    <s v="P39306"/>
    <n v="5540.2"/>
    <s v="Pantacourt"/>
    <s v="Bas"/>
    <s v="noir"/>
    <d v="2017-10-01T00:00:00"/>
    <n v="730"/>
    <n v="3.85"/>
    <n v="5"/>
  </r>
  <r>
    <s v="EUE"/>
    <s v="Europe de l'Est"/>
    <s v="POL"/>
    <s v="Pologne"/>
    <s v="Haut-Et-Bas"/>
    <d v="2021-04-01T00:00:00"/>
    <s v="2021-T2"/>
    <s v="P00575"/>
    <n v="992.28"/>
    <s v="Pyjama"/>
    <s v="Haut-Et-Bas"/>
    <s v="blanc"/>
    <d v="2018-12-01T00:00:00"/>
    <n v="852"/>
    <n v="5.32"/>
    <n v="7"/>
  </r>
  <r>
    <s v="EUE"/>
    <s v="Europe de l'Est"/>
    <s v="POL"/>
    <s v="Pologne"/>
    <s v="Haut"/>
    <d v="2020-09-01T00:00:00"/>
    <s v="2020-T3"/>
    <s v="P08803"/>
    <n v="180.66"/>
    <s v="Sweatshirt"/>
    <s v="Haut"/>
    <s v="taupe"/>
    <d v="2017-02-01T00:00:00"/>
    <n v="1308"/>
    <n v="5.25"/>
    <n v="7"/>
  </r>
  <r>
    <s v="EUE"/>
    <s v="Europe de l'Est"/>
    <s v="HUN"/>
    <s v="Hongrie"/>
    <s v="Haut"/>
    <d v="2020-09-01T00:00:00"/>
    <s v="2020-T3"/>
    <s v="P00249"/>
    <n v="3001.53"/>
    <s v="Chemise"/>
    <s v="Haut"/>
    <s v="blanc"/>
    <d v="2018-06-01T00:00:00"/>
    <n v="823"/>
    <n v="11.34"/>
    <n v="14"/>
  </r>
  <r>
    <s v="EUE"/>
    <s v="Europe de l'Est"/>
    <s v="CZE"/>
    <s v="République Tchèque"/>
    <s v="Haut"/>
    <d v="2019-10-01T00:00:00"/>
    <s v="2019-T4"/>
    <s v="P19502"/>
    <n v="5389.46"/>
    <s v="Soutien gorge"/>
    <s v="Haut"/>
    <s v="rose"/>
    <d v="2017-06-01T00:00:00"/>
    <n v="852"/>
    <n v="6.88"/>
    <n v="8"/>
  </r>
  <r>
    <s v="EUE"/>
    <s v="Europe de l'Est"/>
    <s v="ARM"/>
    <s v="Arménie"/>
    <s v="Bas"/>
    <d v="2020-06-01T00:00:00"/>
    <s v="2020-T2"/>
    <s v="P13878"/>
    <n v="3298.66"/>
    <s v="Chaussette"/>
    <s v="Bas"/>
    <s v="vert"/>
    <d v="2018-07-01T00:00:00"/>
    <n v="701"/>
    <n v="11.1"/>
    <n v="15"/>
  </r>
  <r>
    <s v="EUE"/>
    <s v="Europe de l'Est"/>
    <s v="SVK"/>
    <s v="Slovaquie"/>
    <s v="Haut-Et-Bas"/>
    <d v="2020-04-01T00:00:00"/>
    <s v="2020-T2"/>
    <s v="P49227"/>
    <n v="6722.49"/>
    <s v="Robe"/>
    <s v="Haut-Et-Bas"/>
    <s v="blanc"/>
    <d v="2017-02-01T00:00:00"/>
    <n v="1155"/>
    <n v="6.39"/>
    <n v="9"/>
  </r>
  <r>
    <s v="EUE"/>
    <s v="Europe de l'Est"/>
    <s v="MDA"/>
    <s v="République de Moldavie"/>
    <s v="Bas"/>
    <d v="2020-07-01T00:00:00"/>
    <s v="2020-T3"/>
    <s v="P02043"/>
    <n v="2622.42"/>
    <s v="Culotte"/>
    <s v="Bas"/>
    <s v="taupe"/>
    <d v="2018-05-01T00:00:00"/>
    <n v="792"/>
    <n v="6.56"/>
    <n v="8"/>
  </r>
  <r>
    <s v="EUE"/>
    <s v="Europe de l'Est"/>
    <s v="UKR"/>
    <s v="Ukraine"/>
    <s v="Haut"/>
    <d v="2020-01-01T00:00:00"/>
    <s v="2020-T1"/>
    <s v="P03146"/>
    <n v="2919.39"/>
    <s v="Pull"/>
    <s v="Haut"/>
    <s v="vert"/>
    <d v="2018-05-01T00:00:00"/>
    <n v="610"/>
    <n v="9.6"/>
    <n v="12"/>
  </r>
  <r>
    <s v="EUE"/>
    <s v="Europe de l'Est"/>
    <s v="POL"/>
    <s v="Pologne"/>
    <s v="Haut"/>
    <d v="2020-12-01T00:00:00"/>
    <s v="2020-T4"/>
    <s v="P06871"/>
    <n v="9856.1299999999992"/>
    <s v="Chemise"/>
    <s v="Haut"/>
    <s v="vert"/>
    <d v="2017-05-01T00:00:00"/>
    <n v="1310"/>
    <n v="4.4400000000000004"/>
    <n v="6"/>
  </r>
  <r>
    <s v="EUE"/>
    <s v="Europe de l'Est"/>
    <s v="HUN"/>
    <s v="Hongrie"/>
    <s v="Bas"/>
    <d v="2020-11-01T00:00:00"/>
    <s v="2020-T4"/>
    <s v="P32957"/>
    <n v="7604.35"/>
    <s v="Collant"/>
    <s v="Bas"/>
    <s v="noir"/>
    <d v="2018-08-01T00:00:00"/>
    <n v="823"/>
    <n v="10.32"/>
    <n v="12"/>
  </r>
  <r>
    <s v="EUE"/>
    <s v="Europe de l'Est"/>
    <s v="BLR"/>
    <s v="Bélarus"/>
    <s v="Haut"/>
    <d v="2020-03-01T00:00:00"/>
    <s v="2020-T1"/>
    <s v="P10185"/>
    <n v="5561.73"/>
    <s v="Soutien gorge"/>
    <s v="Haut"/>
    <s v="rouge"/>
    <d v="2018-06-01T00:00:00"/>
    <n v="639"/>
    <n v="11.55"/>
    <n v="15"/>
  </r>
  <r>
    <s v="EUE"/>
    <s v="Europe de l'Est"/>
    <s v="ARM"/>
    <s v="Arménie"/>
    <s v="Bas"/>
    <d v="2019-07-01T00:00:00"/>
    <s v="2019-T3"/>
    <s v="P33288"/>
    <n v="4590.9799999999996"/>
    <s v="Culotte"/>
    <s v="Bas"/>
    <s v="vert"/>
    <d v="2018-11-01T00:00:00"/>
    <n v="242"/>
    <n v="5.46"/>
    <n v="6"/>
  </r>
  <r>
    <s v="EUE"/>
    <s v="Europe de l'Est"/>
    <s v="BLR"/>
    <s v="Bélarus"/>
    <s v="Haut-Et-Bas"/>
    <d v="2020-09-01T00:00:00"/>
    <s v="2020-T3"/>
    <s v="P24416"/>
    <n v="1700.77"/>
    <s v="Pyjama"/>
    <s v="Haut-Et-Bas"/>
    <s v="noir"/>
    <d v="2018-11-01T00:00:00"/>
    <n v="670"/>
    <n v="9.1199999999999992"/>
    <n v="12"/>
  </r>
  <r>
    <s v="EUE"/>
    <s v="Europe de l'Est"/>
    <s v="MDA"/>
    <s v="République de Moldavie"/>
    <s v="Haut-Et-Bas"/>
    <d v="2020-09-01T00:00:00"/>
    <s v="2020-T3"/>
    <s v="P14013"/>
    <n v="5673.36"/>
    <s v="Robe"/>
    <s v="Haut-Et-Bas"/>
    <s v="orange"/>
    <d v="2018-03-01T00:00:00"/>
    <n v="915"/>
    <n v="4.7"/>
    <n v="5"/>
  </r>
  <r>
    <s v="EUE"/>
    <s v="Europe de l'Est"/>
    <s v="BLR"/>
    <s v="Bélarus"/>
    <s v="Haut-Et-Bas"/>
    <d v="2020-11-01T00:00:00"/>
    <s v="2020-T4"/>
    <s v="P16701"/>
    <n v="3443.37"/>
    <s v="Robe"/>
    <s v="Haut-Et-Bas"/>
    <s v="rouge"/>
    <d v="2018-02-01T00:00:00"/>
    <n v="1004"/>
    <n v="11.34"/>
    <n v="14"/>
  </r>
  <r>
    <s v="EUE"/>
    <s v="Europe de l'Est"/>
    <s v="HUN"/>
    <s v="Hongrie"/>
    <s v="Haut-Et-Bas"/>
    <d v="2021-04-01T00:00:00"/>
    <s v="2021-T2"/>
    <s v="P29939"/>
    <n v="7652.64"/>
    <s v="Robe"/>
    <s v="Haut-Et-Bas"/>
    <s v="marron"/>
    <d v="2017-03-01T00:00:00"/>
    <n v="1492"/>
    <n v="7.65"/>
    <n v="9"/>
  </r>
  <r>
    <s v="EUE"/>
    <s v="Europe de l'Est"/>
    <s v="ROU"/>
    <s v="Roumanie"/>
    <s v="Haut"/>
    <d v="2020-08-01T00:00:00"/>
    <s v="2020-T3"/>
    <s v="P12683"/>
    <n v="2046.6"/>
    <s v="Sweatshirt"/>
    <s v="Haut"/>
    <s v="marron"/>
    <d v="2018-10-01T00:00:00"/>
    <n v="670"/>
    <n v="7.65"/>
    <n v="9"/>
  </r>
  <r>
    <s v="EUE"/>
    <s v="Europe de l'Est"/>
    <s v="ARM"/>
    <s v="Arménie"/>
    <s v="Haut"/>
    <d v="2020-10-01T00:00:00"/>
    <s v="2020-T4"/>
    <s v="P33835"/>
    <n v="2552.7399999999998"/>
    <s v="T-shirt"/>
    <s v="Haut"/>
    <s v="taupe"/>
    <d v="2018-11-01T00:00:00"/>
    <n v="700"/>
    <n v="9"/>
    <n v="10"/>
  </r>
  <r>
    <s v="EUE"/>
    <s v="Europe de l'Est"/>
    <s v="BLR"/>
    <s v="Bélarus"/>
    <s v="Haut"/>
    <d v="2020-12-01T00:00:00"/>
    <s v="2020-T4"/>
    <s v="P40732"/>
    <n v="9139.33"/>
    <s v="Débardeur"/>
    <s v="Haut"/>
    <s v="taupe"/>
    <d v="2017-11-01T00:00:00"/>
    <n v="1126"/>
    <n v="7.11"/>
    <n v="9"/>
  </r>
  <r>
    <s v="EUE"/>
    <s v="Europe de l'Est"/>
    <s v="RUS"/>
    <s v="Fédération de Russie"/>
    <s v="Haut"/>
    <d v="2019-12-01T00:00:00"/>
    <s v="2019-T4"/>
    <s v="P26302"/>
    <n v="7137.24"/>
    <s v="Pull"/>
    <s v="Haut"/>
    <s v="orange"/>
    <d v="2017-05-01T00:00:00"/>
    <n v="944"/>
    <n v="9.35"/>
    <n v="11"/>
  </r>
  <r>
    <s v="EUE"/>
    <s v="Europe de l'Est"/>
    <s v="MDA"/>
    <s v="République de Moldavie"/>
    <s v="Bas"/>
    <d v="2021-02-01T00:00:00"/>
    <s v="2021-T1"/>
    <s v="P36154"/>
    <n v="2468.46"/>
    <s v="Jupe"/>
    <s v="Bas"/>
    <s v="marron"/>
    <d v="2018-04-01T00:00:00"/>
    <n v="1037"/>
    <n v="6.24"/>
    <n v="8"/>
  </r>
  <r>
    <s v="EUE"/>
    <s v="Europe de l'Est"/>
    <s v="BLR"/>
    <s v="Bélarus"/>
    <s v="Bas"/>
    <d v="2020-05-01T00:00:00"/>
    <s v="2020-T2"/>
    <s v="P36100"/>
    <n v="7881.34"/>
    <s v="Jupe"/>
    <s v="Bas"/>
    <s v="bleu"/>
    <d v="2018-12-01T00:00:00"/>
    <n v="517"/>
    <n v="9.8000000000000007"/>
    <n v="14"/>
  </r>
  <r>
    <s v="EUE"/>
    <s v="Europe de l'Est"/>
    <s v="CZE"/>
    <s v="République Tchèque"/>
    <s v="Bas"/>
    <d v="2021-03-01T00:00:00"/>
    <s v="2021-T1"/>
    <s v="P31598"/>
    <n v="3882.24"/>
    <s v="Pantacourt"/>
    <s v="Bas"/>
    <s v="blanc"/>
    <d v="2018-09-01T00:00:00"/>
    <n v="912"/>
    <n v="4.32"/>
    <n v="6"/>
  </r>
  <r>
    <s v="EUE"/>
    <s v="Europe de l'Est"/>
    <s v="BGR"/>
    <s v="Bulgarie"/>
    <s v="Bas"/>
    <d v="2021-04-01T00:00:00"/>
    <s v="2021-T2"/>
    <s v="P08959"/>
    <n v="6816.32"/>
    <s v="Chaussette"/>
    <s v="Bas"/>
    <s v="blanc"/>
    <d v="2017-09-01T00:00:00"/>
    <n v="1308"/>
    <n v="5.7"/>
    <n v="6"/>
  </r>
  <r>
    <s v="EUE"/>
    <s v="Europe de l'Est"/>
    <s v="ROU"/>
    <s v="Roumanie"/>
    <s v="Haut"/>
    <d v="2019-09-01T00:00:00"/>
    <s v="2019-T3"/>
    <s v="P29347"/>
    <n v="349.61"/>
    <s v="Soutien gorge"/>
    <s v="Haut"/>
    <s v="vert"/>
    <d v="2018-11-01T00:00:00"/>
    <n v="304"/>
    <n v="6.72"/>
    <n v="8"/>
  </r>
  <r>
    <s v="EUE"/>
    <s v="Europe de l'Est"/>
    <s v="UKR"/>
    <s v="Ukraine"/>
    <s v="Bas"/>
    <d v="2019-09-01T00:00:00"/>
    <s v="2019-T3"/>
    <s v="P12057"/>
    <n v="7251.81"/>
    <s v="Pantalon"/>
    <s v="Bas"/>
    <s v="bleu"/>
    <d v="2018-09-01T00:00:00"/>
    <n v="365"/>
    <n v="8.25"/>
    <n v="11"/>
  </r>
  <r>
    <s v="EUE"/>
    <s v="Europe de l'Est"/>
    <s v="RUS"/>
    <s v="Fédération de Russie"/>
    <s v="Bas"/>
    <d v="2019-06-01T00:00:00"/>
    <s v="2019-T2"/>
    <s v="P22873"/>
    <n v="9561.5400000000009"/>
    <s v="Culotte"/>
    <s v="Bas"/>
    <s v="bleu"/>
    <d v="2018-04-01T00:00:00"/>
    <n v="426"/>
    <n v="13.05"/>
    <n v="15"/>
  </r>
  <r>
    <s v="EUE"/>
    <s v="Europe de l'Est"/>
    <s v="BGR"/>
    <s v="Bulgarie"/>
    <s v="Haut"/>
    <d v="2019-11-01T00:00:00"/>
    <s v="2019-T4"/>
    <s v="P23379"/>
    <n v="130.51"/>
    <s v="Soutien gorge"/>
    <s v="Haut"/>
    <s v="rose"/>
    <d v="2018-08-01T00:00:00"/>
    <n v="457"/>
    <n v="11.85"/>
    <n v="15"/>
  </r>
  <r>
    <s v="EUE"/>
    <s v="Europe de l'Est"/>
    <s v="SVK"/>
    <s v="Slovaquie"/>
    <s v="Haut"/>
    <d v="2019-07-01T00:00:00"/>
    <s v="2019-T3"/>
    <s v="P01724"/>
    <n v="6712.72"/>
    <s v="Soutien gorge"/>
    <s v="Haut"/>
    <s v="bleu"/>
    <d v="2018-06-01T00:00:00"/>
    <n v="395"/>
    <n v="6.8"/>
    <n v="8"/>
  </r>
  <r>
    <s v="EUE"/>
    <s v="Europe de l'Est"/>
    <s v="BGR"/>
    <s v="Bulgarie"/>
    <s v="Bas"/>
    <d v="2021-04-01T00:00:00"/>
    <s v="2021-T2"/>
    <s v="P30479"/>
    <n v="264.73"/>
    <s v="Pantacourt"/>
    <s v="Bas"/>
    <s v="bleu"/>
    <d v="2018-06-01T00:00:00"/>
    <n v="1035"/>
    <n v="10.45"/>
    <n v="11"/>
  </r>
  <r>
    <s v="EUE"/>
    <s v="Europe de l'Est"/>
    <s v="MDA"/>
    <s v="République de Moldavie"/>
    <s v="Haut"/>
    <d v="2020-02-01T00:00:00"/>
    <s v="2020-T1"/>
    <s v="P06804"/>
    <n v="73.290000000000006"/>
    <s v="T-shirt"/>
    <s v="Haut"/>
    <s v="blanc"/>
    <d v="2017-07-01T00:00:00"/>
    <n v="945"/>
    <n v="5.76"/>
    <n v="8"/>
  </r>
  <r>
    <s v="EUE"/>
    <s v="Europe de l'Est"/>
    <s v="CZE"/>
    <s v="République Tchèque"/>
    <s v="Haut-Et-Bas"/>
    <d v="2020-04-01T00:00:00"/>
    <s v="2020-T2"/>
    <s v="P30308"/>
    <n v="2248.66"/>
    <s v="Robe"/>
    <s v="Haut-Et-Bas"/>
    <s v="noir"/>
    <d v="2017-01-01T00:00:00"/>
    <n v="1186"/>
    <n v="11.05"/>
    <n v="13"/>
  </r>
  <r>
    <s v="EUE"/>
    <s v="Europe de l'Est"/>
    <s v="CZE"/>
    <s v="République Tchèque"/>
    <s v="Haut-Et-Bas"/>
    <d v="2021-03-01T00:00:00"/>
    <s v="2021-T1"/>
    <s v="P16701"/>
    <n v="9351.11"/>
    <s v="Robe"/>
    <s v="Haut-Et-Bas"/>
    <s v="rouge"/>
    <d v="2018-02-01T00:00:00"/>
    <n v="1124"/>
    <n v="11.34"/>
    <n v="14"/>
  </r>
  <r>
    <s v="EUE"/>
    <s v="Europe de l'Est"/>
    <s v="ARM"/>
    <s v="Arménie"/>
    <s v="Haut"/>
    <d v="2021-04-01T00:00:00"/>
    <s v="2021-T2"/>
    <s v="P27840"/>
    <n v="4034.78"/>
    <s v="Débardeur"/>
    <s v="Haut"/>
    <s v="orange"/>
    <d v="2017-08-01T00:00:00"/>
    <n v="1339"/>
    <n v="8"/>
    <n v="10"/>
  </r>
  <r>
    <s v="EUE"/>
    <s v="Europe de l'Est"/>
    <s v="RUS"/>
    <s v="Fédération de Russie"/>
    <s v="Bas"/>
    <d v="2020-03-01T00:00:00"/>
    <s v="2020-T1"/>
    <s v="P33640"/>
    <n v="6086.71"/>
    <s v="Culotte"/>
    <s v="Bas"/>
    <s v="rouge"/>
    <d v="2017-04-01T00:00:00"/>
    <n v="1065"/>
    <n v="5.16"/>
    <n v="6"/>
  </r>
  <r>
    <s v="EUE"/>
    <s v="Europe de l'Est"/>
    <s v="SVK"/>
    <s v="Slovaquie"/>
    <s v="Haut"/>
    <d v="2020-12-01T00:00:00"/>
    <s v="2020-T4"/>
    <s v="P48707"/>
    <n v="5128.47"/>
    <s v="Chemisier"/>
    <s v="Haut"/>
    <s v="marron"/>
    <d v="2018-12-01T00:00:00"/>
    <n v="731"/>
    <n v="11.96"/>
    <n v="13"/>
  </r>
  <r>
    <s v="EUE"/>
    <s v="Europe de l'Est"/>
    <s v="ROU"/>
    <s v="Roumanie"/>
    <s v="Haut"/>
    <d v="2021-03-01T00:00:00"/>
    <s v="2021-T1"/>
    <s v="P41250"/>
    <n v="2793.12"/>
    <s v="Débardeur"/>
    <s v="Haut"/>
    <s v="orange"/>
    <d v="2017-05-01T00:00:00"/>
    <n v="1400"/>
    <n v="11.4"/>
    <n v="12"/>
  </r>
  <r>
    <s v="EUE"/>
    <s v="Europe de l'Est"/>
    <s v="RUS"/>
    <s v="Fédération de Russie"/>
    <s v="Bas"/>
    <d v="2019-06-01T00:00:00"/>
    <s v="2019-T2"/>
    <s v="P26696"/>
    <n v="9609.74"/>
    <s v="Jupe"/>
    <s v="Bas"/>
    <s v="orange"/>
    <d v="2017-08-01T00:00:00"/>
    <n v="669"/>
    <n v="10.92"/>
    <n v="12"/>
  </r>
  <r>
    <s v="EUE"/>
    <s v="Europe de l'Est"/>
    <s v="MDA"/>
    <s v="République de Moldavie"/>
    <s v="Haut"/>
    <d v="2021-02-01T00:00:00"/>
    <s v="2021-T1"/>
    <s v="P18054"/>
    <n v="1377.41"/>
    <s v="T-shirt"/>
    <s v="Haut"/>
    <s v="rose"/>
    <d v="2017-10-01T00:00:00"/>
    <n v="1219"/>
    <n v="4.62"/>
    <n v="6"/>
  </r>
  <r>
    <s v="EUE"/>
    <s v="Europe de l'Est"/>
    <s v="CZE"/>
    <s v="République Tchèque"/>
    <s v="Haut"/>
    <d v="2020-10-01T00:00:00"/>
    <s v="2020-T4"/>
    <s v="P12106"/>
    <n v="9199.8799999999992"/>
    <s v="Chemisier"/>
    <s v="Haut"/>
    <s v="rose"/>
    <d v="2018-09-01T00:00:00"/>
    <n v="761"/>
    <n v="7.2"/>
    <n v="10"/>
  </r>
  <r>
    <s v="EUE"/>
    <s v="Europe de l'Est"/>
    <s v="POL"/>
    <s v="Pologne"/>
    <s v="Haut"/>
    <d v="2020-03-01T00:00:00"/>
    <s v="2020-T1"/>
    <s v="P02605"/>
    <n v="1071.3499999999999"/>
    <s v="Débardeur"/>
    <s v="Haut"/>
    <s v="blanc"/>
    <d v="2017-05-01T00:00:00"/>
    <n v="1035"/>
    <n v="7.11"/>
    <n v="9"/>
  </r>
  <r>
    <s v="EUE"/>
    <s v="Europe de l'Est"/>
    <s v="RUS"/>
    <s v="Fédération de Russie"/>
    <s v="Bas"/>
    <d v="2021-04-01T00:00:00"/>
    <s v="2021-T2"/>
    <s v="P19940"/>
    <n v="6017.46"/>
    <s v="Pantacourt"/>
    <s v="Bas"/>
    <s v="rouge"/>
    <d v="2017-01-01T00:00:00"/>
    <n v="1551"/>
    <n v="13.35"/>
    <n v="15"/>
  </r>
  <r>
    <s v="EUE"/>
    <s v="Europe de l'Est"/>
    <s v="RUS"/>
    <s v="Fédération de Russie"/>
    <s v="Bas"/>
    <d v="2020-06-01T00:00:00"/>
    <s v="2020-T2"/>
    <s v="P26267"/>
    <n v="3575.98"/>
    <s v="Culotte"/>
    <s v="Bas"/>
    <s v="rose"/>
    <d v="2017-07-01T00:00:00"/>
    <n v="1066"/>
    <n v="6.64"/>
    <n v="8"/>
  </r>
  <r>
    <s v="EUE"/>
    <s v="Europe de l'Est"/>
    <s v="POL"/>
    <s v="Pologne"/>
    <s v="Haut-Et-Bas"/>
    <d v="2020-10-01T00:00:00"/>
    <s v="2020-T4"/>
    <s v="P00626"/>
    <n v="5919.75"/>
    <s v="Robe"/>
    <s v="Haut-Et-Bas"/>
    <s v="blanc"/>
    <d v="2018-04-01T00:00:00"/>
    <n v="914"/>
    <n v="14.25"/>
    <n v="15"/>
  </r>
  <r>
    <s v="EUE"/>
    <s v="Europe de l'Est"/>
    <s v="POL"/>
    <s v="Pologne"/>
    <s v="Bas"/>
    <d v="2020-08-01T00:00:00"/>
    <s v="2020-T3"/>
    <s v="P17663"/>
    <n v="1004.25"/>
    <s v="Chaussette"/>
    <s v="Bas"/>
    <s v="blanc"/>
    <d v="2018-12-01T00:00:00"/>
    <n v="609"/>
    <n v="10.4"/>
    <n v="13"/>
  </r>
  <r>
    <s v="EUE"/>
    <s v="Europe de l'Est"/>
    <s v="RUS"/>
    <s v="Fédération de Russie"/>
    <s v="Haut-Et-Bas"/>
    <d v="2020-01-01T00:00:00"/>
    <s v="2020-T1"/>
    <s v="P30308"/>
    <n v="3405.6"/>
    <s v="Robe"/>
    <s v="Haut-Et-Bas"/>
    <s v="noir"/>
    <d v="2017-01-01T00:00:00"/>
    <n v="1095"/>
    <n v="11.05"/>
    <n v="13"/>
  </r>
  <r>
    <s v="EUE"/>
    <s v="Europe de l'Est"/>
    <s v="SVK"/>
    <s v="Slovaquie"/>
    <s v="Bas"/>
    <d v="2019-09-01T00:00:00"/>
    <s v="2019-T3"/>
    <s v="P25934"/>
    <n v="3865.85"/>
    <s v="Chaussette"/>
    <s v="Bas"/>
    <s v="taupe"/>
    <d v="2018-08-01T00:00:00"/>
    <n v="396"/>
    <n v="7.74"/>
    <n v="9"/>
  </r>
  <r>
    <s v="EUE"/>
    <s v="Europe de l'Est"/>
    <s v="CZE"/>
    <s v="République Tchèque"/>
    <s v="Haut"/>
    <d v="2019-12-01T00:00:00"/>
    <s v="2019-T4"/>
    <s v="P49048"/>
    <n v="4037.14"/>
    <s v="Sweatshirt"/>
    <s v="Haut"/>
    <s v="rose"/>
    <d v="2017-07-01T00:00:00"/>
    <n v="883"/>
    <n v="4.8600000000000003"/>
    <n v="6"/>
  </r>
  <r>
    <s v="EUE"/>
    <s v="Europe de l'Est"/>
    <s v="UKR"/>
    <s v="Ukraine"/>
    <s v="Bas"/>
    <d v="2020-04-01T00:00:00"/>
    <s v="2020-T2"/>
    <s v="P18732"/>
    <n v="969.33"/>
    <s v="Pantacourt"/>
    <s v="Bas"/>
    <s v="rose"/>
    <d v="2017-01-01T00:00:00"/>
    <n v="1186"/>
    <n v="4.32"/>
    <n v="6"/>
  </r>
  <r>
    <s v="EUE"/>
    <s v="Europe de l'Est"/>
    <s v="CZE"/>
    <s v="République Tchèque"/>
    <s v="Haut"/>
    <d v="2019-06-01T00:00:00"/>
    <s v="2019-T2"/>
    <s v="P26371"/>
    <n v="208.61"/>
    <s v="Débardeur"/>
    <s v="Haut"/>
    <s v="taupe"/>
    <d v="2017-08-01T00:00:00"/>
    <n v="669"/>
    <n v="10.23"/>
    <n v="11"/>
  </r>
  <r>
    <s v="EUE"/>
    <s v="Europe de l'Est"/>
    <s v="BLR"/>
    <s v="Bélarus"/>
    <s v="Bas"/>
    <d v="2020-11-01T00:00:00"/>
    <s v="2020-T4"/>
    <s v="P15184"/>
    <n v="4437.3599999999997"/>
    <s v="Collant"/>
    <s v="Bas"/>
    <s v="orange"/>
    <d v="2017-08-01T00:00:00"/>
    <n v="1188"/>
    <n v="8.4600000000000009"/>
    <n v="9"/>
  </r>
  <r>
    <s v="EUE"/>
    <s v="Europe de l'Est"/>
    <s v="BGR"/>
    <s v="Bulgarie"/>
    <s v="Bas"/>
    <d v="2020-01-01T00:00:00"/>
    <s v="2020-T1"/>
    <s v="P46106"/>
    <n v="3732.24"/>
    <s v="Pantacourt"/>
    <s v="Bas"/>
    <s v="bleu"/>
    <d v="2018-06-01T00:00:00"/>
    <n v="579"/>
    <n v="6.37"/>
    <n v="7"/>
  </r>
  <r>
    <s v="EUE"/>
    <s v="Europe de l'Est"/>
    <s v="SVK"/>
    <s v="Slovaquie"/>
    <s v="Bas"/>
    <d v="2019-05-01T00:00:00"/>
    <s v="2019-T2"/>
    <s v="P33060"/>
    <n v="8703.2999999999993"/>
    <s v="Jupe"/>
    <s v="Bas"/>
    <s v="marron"/>
    <d v="2018-09-01T00:00:00"/>
    <n v="242"/>
    <n v="3.75"/>
    <n v="5"/>
  </r>
  <r>
    <s v="EUE"/>
    <s v="Europe de l'Est"/>
    <s v="ARM"/>
    <s v="Arménie"/>
    <s v="Haut"/>
    <d v="2020-07-01T00:00:00"/>
    <s v="2020-T3"/>
    <s v="P21726"/>
    <n v="5726.86"/>
    <s v="Chemise"/>
    <s v="Haut"/>
    <s v="rouge"/>
    <d v="2018-01-01T00:00:00"/>
    <n v="912"/>
    <n v="9.24"/>
    <n v="12"/>
  </r>
  <r>
    <s v="EUE"/>
    <s v="Europe de l'Est"/>
    <s v="UKR"/>
    <s v="Ukraine"/>
    <s v="Haut-Et-Bas"/>
    <d v="2020-02-01T00:00:00"/>
    <s v="2020-T1"/>
    <s v="P25610"/>
    <n v="8177.59"/>
    <s v="Pyjama"/>
    <s v="Haut-Et-Bas"/>
    <s v="taupe"/>
    <d v="2018-05-01T00:00:00"/>
    <n v="641"/>
    <n v="9.1199999999999992"/>
    <n v="12"/>
  </r>
  <r>
    <s v="EUE"/>
    <s v="Europe de l'Est"/>
    <s v="BGR"/>
    <s v="Bulgarie"/>
    <s v="Bas"/>
    <d v="2020-03-01T00:00:00"/>
    <s v="2020-T1"/>
    <s v="P34490"/>
    <n v="464.13"/>
    <s v="Culotte"/>
    <s v="Bas"/>
    <s v="rouge"/>
    <d v="2017-03-01T00:00:00"/>
    <n v="1096"/>
    <n v="11.4"/>
    <n v="12"/>
  </r>
  <r>
    <s v="EUE"/>
    <s v="Europe de l'Est"/>
    <s v="ARM"/>
    <s v="Arménie"/>
    <s v="Bas"/>
    <d v="2019-07-01T00:00:00"/>
    <s v="2019-T3"/>
    <s v="P31996"/>
    <n v="7978.53"/>
    <s v="Pantacourt"/>
    <s v="Bas"/>
    <s v="rouge"/>
    <d v="2017-12-01T00:00:00"/>
    <n v="577"/>
    <n v="5.18"/>
    <n v="7"/>
  </r>
  <r>
    <s v="EUE"/>
    <s v="Europe de l'Est"/>
    <s v="CZE"/>
    <s v="République Tchèque"/>
    <s v="Haut"/>
    <d v="2021-03-01T00:00:00"/>
    <s v="2021-T1"/>
    <s v="P24227"/>
    <n v="5951.35"/>
    <s v="Sweatshirt"/>
    <s v="Haut"/>
    <s v="blanc"/>
    <d v="2017-06-01T00:00:00"/>
    <n v="1369"/>
    <n v="9.1999999999999993"/>
    <n v="10"/>
  </r>
  <r>
    <s v="EUE"/>
    <s v="Europe de l'Est"/>
    <s v="RUS"/>
    <s v="Fédération de Russie"/>
    <s v="Haut"/>
    <d v="2019-10-01T00:00:00"/>
    <s v="2019-T4"/>
    <s v="P28875"/>
    <n v="321.85000000000002"/>
    <s v="Chemise"/>
    <s v="Haut"/>
    <s v="marron"/>
    <d v="2017-05-01T00:00:00"/>
    <n v="883"/>
    <n v="12.04"/>
    <n v="14"/>
  </r>
  <r>
    <s v="EUE"/>
    <s v="Europe de l'Est"/>
    <s v="UKR"/>
    <s v="Ukraine"/>
    <s v="Bas"/>
    <d v="2020-07-01T00:00:00"/>
    <s v="2020-T3"/>
    <s v="P02043"/>
    <n v="8660.61"/>
    <s v="Culotte"/>
    <s v="Bas"/>
    <s v="taupe"/>
    <d v="2018-05-01T00:00:00"/>
    <n v="792"/>
    <n v="6.56"/>
    <n v="8"/>
  </r>
  <r>
    <s v="EUE"/>
    <s v="Europe de l'Est"/>
    <s v="HUN"/>
    <s v="Hongrie"/>
    <s v="Bas"/>
    <d v="2019-08-01T00:00:00"/>
    <s v="2019-T3"/>
    <s v="P11497"/>
    <n v="415.33"/>
    <s v="Pantacourt"/>
    <s v="Bas"/>
    <s v="vert"/>
    <d v="2018-08-01T00:00:00"/>
    <n v="365"/>
    <n v="8.4700000000000006"/>
    <n v="11"/>
  </r>
  <r>
    <s v="EUE"/>
    <s v="Europe de l'Est"/>
    <s v="ARM"/>
    <s v="Arménie"/>
    <s v="Bas"/>
    <d v="2019-09-01T00:00:00"/>
    <s v="2019-T3"/>
    <s v="P34541"/>
    <n v="8991.91"/>
    <s v="Pantacourt"/>
    <s v="Bas"/>
    <s v="bleu"/>
    <d v="2018-03-01T00:00:00"/>
    <n v="549"/>
    <n v="7.44"/>
    <n v="8"/>
  </r>
  <r>
    <s v="EUE"/>
    <s v="Europe de l'Est"/>
    <s v="ROU"/>
    <s v="Roumanie"/>
    <s v="Bas"/>
    <d v="2020-07-01T00:00:00"/>
    <s v="2020-T3"/>
    <s v="P39181"/>
    <n v="7462.65"/>
    <s v="Pantacourt"/>
    <s v="Bas"/>
    <s v="rouge"/>
    <d v="2017-10-01T00:00:00"/>
    <n v="1004"/>
    <n v="10.01"/>
    <n v="13"/>
  </r>
  <r>
    <s v="EUE"/>
    <s v="Europe de l'Est"/>
    <s v="BLR"/>
    <s v="Bélarus"/>
    <s v="Bas"/>
    <d v="2019-12-01T00:00:00"/>
    <s v="2019-T4"/>
    <s v="P22923"/>
    <n v="7962.52"/>
    <s v="Pantalon"/>
    <s v="Bas"/>
    <s v="orange"/>
    <d v="2017-08-01T00:00:00"/>
    <n v="852"/>
    <n v="9.6"/>
    <n v="12"/>
  </r>
  <r>
    <s v="EUE"/>
    <s v="Europe de l'Est"/>
    <s v="UKR"/>
    <s v="Ukraine"/>
    <s v="Haut"/>
    <d v="2020-02-01T00:00:00"/>
    <s v="2020-T1"/>
    <s v="P07136"/>
    <n v="3524.19"/>
    <s v="T-shirt"/>
    <s v="Haut"/>
    <s v="marron"/>
    <d v="2018-08-01T00:00:00"/>
    <n v="549"/>
    <n v="10.44"/>
    <n v="12"/>
  </r>
  <r>
    <s v="EUE"/>
    <s v="Europe de l'Est"/>
    <s v="BLR"/>
    <s v="Bélarus"/>
    <s v="Haut"/>
    <d v="2019-11-01T00:00:00"/>
    <s v="2019-T4"/>
    <s v="P18765"/>
    <n v="4388.6400000000003"/>
    <s v="Pull"/>
    <s v="Haut"/>
    <s v="vert"/>
    <d v="2018-05-01T00:00:00"/>
    <n v="549"/>
    <n v="7.9"/>
    <n v="10"/>
  </r>
  <r>
    <s v="EUE"/>
    <s v="Europe de l'Est"/>
    <s v="BGR"/>
    <s v="Bulgarie"/>
    <s v="Haut"/>
    <d v="2020-01-01T00:00:00"/>
    <s v="2020-T1"/>
    <s v="P09811"/>
    <n v="3098.95"/>
    <s v="Soutien gorge"/>
    <s v="Haut"/>
    <s v="orange"/>
    <d v="2018-09-01T00:00:00"/>
    <n v="487"/>
    <n v="8.19"/>
    <n v="9"/>
  </r>
  <r>
    <s v="EUE"/>
    <s v="Europe de l'Est"/>
    <s v="BLR"/>
    <s v="Bélarus"/>
    <s v="Haut"/>
    <d v="2020-06-01T00:00:00"/>
    <s v="2020-T2"/>
    <s v="P48304"/>
    <n v="3710.56"/>
    <s v="Chemise"/>
    <s v="Haut"/>
    <s v="noir"/>
    <d v="2018-10-01T00:00:00"/>
    <n v="609"/>
    <n v="5.81"/>
    <n v="7"/>
  </r>
  <r>
    <s v="EUE"/>
    <s v="Europe de l'Est"/>
    <s v="MDA"/>
    <s v="République de Moldavie"/>
    <s v="Bas"/>
    <d v="2020-01-01T00:00:00"/>
    <s v="2020-T1"/>
    <s v="P19157"/>
    <n v="3376.89"/>
    <s v="Pantalon"/>
    <s v="Bas"/>
    <s v="noir"/>
    <d v="2017-05-01T00:00:00"/>
    <n v="975"/>
    <n v="10.08"/>
    <n v="12"/>
  </r>
  <r>
    <s v="EUE"/>
    <s v="Europe de l'Est"/>
    <s v="ROU"/>
    <s v="Roumanie"/>
    <s v="Bas"/>
    <d v="2020-03-01T00:00:00"/>
    <s v="2020-T1"/>
    <s v="P21878"/>
    <n v="5121.5600000000004"/>
    <s v="Jupe"/>
    <s v="Bas"/>
    <s v="rose"/>
    <d v="2018-01-01T00:00:00"/>
    <n v="790"/>
    <n v="11.76"/>
    <n v="14"/>
  </r>
  <r>
    <s v="EUE"/>
    <s v="Europe de l'Est"/>
    <s v="HUN"/>
    <s v="Hongrie"/>
    <s v="Bas"/>
    <d v="2021-04-01T00:00:00"/>
    <s v="2021-T2"/>
    <s v="P36154"/>
    <n v="4880.5200000000004"/>
    <s v="Jupe"/>
    <s v="Bas"/>
    <s v="marron"/>
    <d v="2018-04-01T00:00:00"/>
    <n v="1096"/>
    <n v="6.24"/>
    <n v="8"/>
  </r>
  <r>
    <s v="EUE"/>
    <s v="Europe de l'Est"/>
    <s v="RUS"/>
    <s v="Fédération de Russie"/>
    <s v="Bas"/>
    <d v="2021-04-01T00:00:00"/>
    <s v="2021-T2"/>
    <s v="P26696"/>
    <n v="6874.62"/>
    <s v="Jupe"/>
    <s v="Bas"/>
    <s v="orange"/>
    <d v="2017-08-01T00:00:00"/>
    <n v="1339"/>
    <n v="10.92"/>
    <n v="12"/>
  </r>
  <r>
    <s v="EUE"/>
    <s v="Europe de l'Est"/>
    <s v="HUN"/>
    <s v="Hongrie"/>
    <s v="Bas"/>
    <d v="2020-07-01T00:00:00"/>
    <s v="2020-T3"/>
    <s v="P31111"/>
    <n v="7167.67"/>
    <s v="Chaussette"/>
    <s v="Bas"/>
    <s v="orange"/>
    <d v="2018-05-01T00:00:00"/>
    <n v="792"/>
    <n v="10.64"/>
    <n v="14"/>
  </r>
  <r>
    <s v="EUE"/>
    <s v="Europe de l'Est"/>
    <s v="ROU"/>
    <s v="Roumanie"/>
    <s v="Bas"/>
    <d v="2020-11-01T00:00:00"/>
    <s v="2020-T4"/>
    <s v="P43320"/>
    <n v="7146.66"/>
    <s v="Jupe"/>
    <s v="Bas"/>
    <s v="orange"/>
    <d v="2018-03-01T00:00:00"/>
    <n v="976"/>
    <n v="13.2"/>
    <n v="15"/>
  </r>
  <r>
    <s v="EUE"/>
    <s v="Europe de l'Est"/>
    <s v="BGR"/>
    <s v="Bulgarie"/>
    <s v="Haut"/>
    <d v="2019-09-01T00:00:00"/>
    <s v="2019-T3"/>
    <s v="P08803"/>
    <n v="8970.52"/>
    <s v="Sweatshirt"/>
    <s v="Haut"/>
    <s v="taupe"/>
    <d v="2017-02-01T00:00:00"/>
    <n v="942"/>
    <n v="5.25"/>
    <n v="7"/>
  </r>
  <r>
    <s v="EUE"/>
    <s v="Europe de l'Est"/>
    <s v="HUN"/>
    <s v="Hongrie"/>
    <s v="Bas"/>
    <d v="2020-12-01T00:00:00"/>
    <s v="2020-T4"/>
    <s v="P01912"/>
    <n v="9198.35"/>
    <s v="Culotte"/>
    <s v="Bas"/>
    <s v="rose"/>
    <d v="2017-04-01T00:00:00"/>
    <n v="1340"/>
    <n v="4.5999999999999996"/>
    <n v="5"/>
  </r>
  <r>
    <s v="EUE"/>
    <s v="Europe de l'Est"/>
    <s v="RUS"/>
    <s v="Fédération de Russie"/>
    <s v="Haut"/>
    <d v="2021-02-01T00:00:00"/>
    <s v="2021-T1"/>
    <s v="P09735"/>
    <n v="9860.19"/>
    <s v="Chemisier"/>
    <s v="Haut"/>
    <s v="taupe"/>
    <d v="2018-11-01T00:00:00"/>
    <n v="823"/>
    <n v="9.4"/>
    <n v="10"/>
  </r>
  <r>
    <s v="EUE"/>
    <s v="Europe de l'Est"/>
    <s v="RUS"/>
    <s v="Fédération de Russie"/>
    <s v="Haut"/>
    <d v="2020-09-01T00:00:00"/>
    <s v="2020-T3"/>
    <s v="P20074"/>
    <n v="186.62"/>
    <s v="Sweatshirt"/>
    <s v="Haut"/>
    <s v="orange"/>
    <d v="2018-01-01T00:00:00"/>
    <n v="974"/>
    <n v="8.36"/>
    <n v="11"/>
  </r>
  <r>
    <s v="EUE"/>
    <s v="Europe de l'Est"/>
    <s v="MDA"/>
    <s v="République de Moldavie"/>
    <s v="Bas"/>
    <d v="2019-10-01T00:00:00"/>
    <s v="2019-T4"/>
    <s v="P35562"/>
    <n v="3321.77"/>
    <s v="Jupe"/>
    <s v="Bas"/>
    <s v="marron"/>
    <d v="2018-01-01T00:00:00"/>
    <n v="638"/>
    <n v="6.16"/>
    <n v="8"/>
  </r>
  <r>
    <s v="EUE"/>
    <s v="Europe de l'Est"/>
    <s v="SVK"/>
    <s v="Slovaquie"/>
    <s v="Bas"/>
    <d v="2019-07-01T00:00:00"/>
    <s v="2019-T3"/>
    <s v="P46106"/>
    <n v="225.42"/>
    <s v="Pantacourt"/>
    <s v="Bas"/>
    <s v="bleu"/>
    <d v="2018-06-01T00:00:00"/>
    <n v="395"/>
    <n v="6.37"/>
    <n v="7"/>
  </r>
  <r>
    <s v="EUE"/>
    <s v="Europe de l'Est"/>
    <s v="HUN"/>
    <s v="Hongrie"/>
    <s v="Haut"/>
    <d v="2021-04-01T00:00:00"/>
    <s v="2021-T2"/>
    <s v="P37753"/>
    <n v="791.91"/>
    <s v="Chemise"/>
    <s v="Haut"/>
    <s v="orange"/>
    <d v="2017-01-01T00:00:00"/>
    <n v="1551"/>
    <n v="7.65"/>
    <n v="9"/>
  </r>
  <r>
    <s v="EUE"/>
    <s v="Europe de l'Est"/>
    <s v="POL"/>
    <s v="Pologne"/>
    <s v="Haut"/>
    <d v="2021-01-01T00:00:00"/>
    <s v="2021-T1"/>
    <s v="P43429"/>
    <n v="4272.22"/>
    <s v="T-shirt"/>
    <s v="Haut"/>
    <s v="taupe"/>
    <d v="2017-01-01T00:00:00"/>
    <n v="1461"/>
    <n v="5.25"/>
    <n v="7"/>
  </r>
  <r>
    <s v="EUE"/>
    <s v="Europe de l'Est"/>
    <s v="RUS"/>
    <s v="Fédération de Russie"/>
    <s v="Bas"/>
    <d v="2021-03-01T00:00:00"/>
    <s v="2021-T1"/>
    <s v="P07168"/>
    <n v="1489.35"/>
    <s v="Pantalon"/>
    <s v="Bas"/>
    <s v="rose"/>
    <d v="2018-02-01T00:00:00"/>
    <n v="1124"/>
    <n v="3.5"/>
    <n v="5"/>
  </r>
  <r>
    <s v="EUE"/>
    <s v="Europe de l'Est"/>
    <s v="ROU"/>
    <s v="Roumanie"/>
    <s v="Bas"/>
    <d v="2020-03-01T00:00:00"/>
    <s v="2020-T1"/>
    <s v="P42597"/>
    <n v="5766.53"/>
    <s v="Pantalon"/>
    <s v="Bas"/>
    <s v="orange"/>
    <d v="2017-01-01T00:00:00"/>
    <n v="1155"/>
    <n v="11.57"/>
    <n v="13"/>
  </r>
  <r>
    <s v="EUE"/>
    <s v="Europe de l'Est"/>
    <s v="MDA"/>
    <s v="République de Moldavie"/>
    <s v="Haut-Et-Bas"/>
    <d v="2020-04-01T00:00:00"/>
    <s v="2020-T2"/>
    <s v="P31053"/>
    <n v="8991.6299999999992"/>
    <s v="Pyjama"/>
    <s v="Haut-Et-Bas"/>
    <s v="bleu"/>
    <d v="2018-08-01T00:00:00"/>
    <n v="609"/>
    <n v="8.4"/>
    <n v="12"/>
  </r>
  <r>
    <s v="EUE"/>
    <s v="Europe de l'Est"/>
    <s v="SVK"/>
    <s v="Slovaquie"/>
    <s v="Bas"/>
    <d v="2020-10-01T00:00:00"/>
    <s v="2020-T4"/>
    <s v="P20287"/>
    <n v="8280.91"/>
    <s v="Collant"/>
    <s v="Bas"/>
    <s v="vert"/>
    <d v="2018-04-01T00:00:00"/>
    <n v="914"/>
    <n v="4.45"/>
    <n v="5"/>
  </r>
  <r>
    <s v="EUE"/>
    <s v="Europe de l'Est"/>
    <s v="CZE"/>
    <s v="République Tchèque"/>
    <s v="Haut-Et-Bas"/>
    <d v="2020-06-01T00:00:00"/>
    <s v="2020-T2"/>
    <s v="P24416"/>
    <n v="5506.84"/>
    <s v="Pyjama"/>
    <s v="Haut-Et-Bas"/>
    <s v="noir"/>
    <d v="2018-11-01T00:00:00"/>
    <n v="578"/>
    <n v="9.1199999999999992"/>
    <n v="12"/>
  </r>
  <r>
    <s v="EUE"/>
    <s v="Europe de l'Est"/>
    <s v="MDA"/>
    <s v="République de Moldavie"/>
    <s v="Haut"/>
    <d v="2019-06-01T00:00:00"/>
    <s v="2019-T2"/>
    <s v="P33533"/>
    <n v="7564.43"/>
    <s v="Chemise"/>
    <s v="Haut"/>
    <s v="vert"/>
    <d v="2017-02-01T00:00:00"/>
    <n v="850"/>
    <n v="7.9"/>
    <n v="10"/>
  </r>
  <r>
    <s v="EUE"/>
    <s v="Europe de l'Est"/>
    <s v="UKR"/>
    <s v="Ukraine"/>
    <s v="Haut"/>
    <d v="2020-02-01T00:00:00"/>
    <s v="2020-T1"/>
    <s v="P03146"/>
    <n v="912.72"/>
    <s v="Pull"/>
    <s v="Haut"/>
    <s v="vert"/>
    <d v="2018-05-01T00:00:00"/>
    <n v="641"/>
    <n v="9.6"/>
    <n v="12"/>
  </r>
  <r>
    <s v="EUE"/>
    <s v="Europe de l'Est"/>
    <s v="SVK"/>
    <s v="Slovaquie"/>
    <s v="Bas"/>
    <d v="2019-12-01T00:00:00"/>
    <s v="2019-T4"/>
    <s v="P27120"/>
    <n v="3862.15"/>
    <s v="Pantacourt"/>
    <s v="Bas"/>
    <s v="noir"/>
    <d v="2018-12-01T00:00:00"/>
    <n v="365"/>
    <n v="8.64"/>
    <n v="12"/>
  </r>
  <r>
    <s v="EUE"/>
    <s v="Europe de l'Est"/>
    <s v="HUN"/>
    <s v="Hongrie"/>
    <s v="Haut-Et-Bas"/>
    <d v="2021-01-01T00:00:00"/>
    <s v="2021-T1"/>
    <s v="P10718"/>
    <n v="7596.66"/>
    <s v="Robe"/>
    <s v="Haut-Et-Bas"/>
    <s v="taupe"/>
    <d v="2017-04-01T00:00:00"/>
    <n v="1371"/>
    <n v="13.5"/>
    <n v="15"/>
  </r>
  <r>
    <s v="EUE"/>
    <s v="Europe de l'Est"/>
    <s v="BLR"/>
    <s v="Bélarus"/>
    <s v="Bas"/>
    <d v="2020-02-01T00:00:00"/>
    <s v="2020-T1"/>
    <s v="P16947"/>
    <n v="8041.18"/>
    <s v="Jupe"/>
    <s v="Bas"/>
    <s v="noir"/>
    <d v="2017-10-01T00:00:00"/>
    <n v="853"/>
    <n v="4.38"/>
    <n v="6"/>
  </r>
  <r>
    <s v="EUE"/>
    <s v="Europe de l'Est"/>
    <s v="ROU"/>
    <s v="Roumanie"/>
    <s v="Bas"/>
    <d v="2019-11-01T00:00:00"/>
    <s v="2019-T4"/>
    <s v="P14376"/>
    <n v="9149.7000000000007"/>
    <s v="Pantacourt"/>
    <s v="Bas"/>
    <s v="taupe"/>
    <d v="2017-11-01T00:00:00"/>
    <n v="730"/>
    <n v="8.3000000000000007"/>
    <n v="10"/>
  </r>
  <r>
    <s v="EUE"/>
    <s v="Europe de l'Est"/>
    <s v="BLR"/>
    <s v="Bélarus"/>
    <s v="Haut-Et-Bas"/>
    <d v="2019-09-01T00:00:00"/>
    <s v="2019-T3"/>
    <s v="P30308"/>
    <n v="5466.95"/>
    <s v="Robe"/>
    <s v="Haut-Et-Bas"/>
    <s v="noir"/>
    <d v="2017-01-01T00:00:00"/>
    <n v="973"/>
    <n v="11.05"/>
    <n v="13"/>
  </r>
  <r>
    <s v="EUE"/>
    <s v="Europe de l'Est"/>
    <s v="HUN"/>
    <s v="Hongrie"/>
    <s v="Haut"/>
    <d v="2020-11-01T00:00:00"/>
    <s v="2020-T4"/>
    <s v="P20777"/>
    <n v="2076.4699999999998"/>
    <s v="Sweatshirt"/>
    <s v="Haut"/>
    <s v="marron"/>
    <d v="2018-06-01T00:00:00"/>
    <n v="884"/>
    <n v="8.1999999999999993"/>
    <n v="10"/>
  </r>
  <r>
    <s v="EUE"/>
    <s v="Europe de l'Est"/>
    <s v="HUN"/>
    <s v="Hongrie"/>
    <s v="Haut"/>
    <d v="2020-10-01T00:00:00"/>
    <s v="2020-T4"/>
    <s v="P33199"/>
    <n v="4333.8599999999997"/>
    <s v="Sweatshirt"/>
    <s v="Haut"/>
    <s v="marron"/>
    <d v="2018-07-01T00:00:00"/>
    <n v="823"/>
    <n v="3.6"/>
    <n v="5"/>
  </r>
  <r>
    <s v="EUE"/>
    <s v="Europe de l'Est"/>
    <s v="BGR"/>
    <s v="Bulgarie"/>
    <s v="Haut"/>
    <d v="2019-07-01T00:00:00"/>
    <s v="2019-T3"/>
    <s v="P37104"/>
    <n v="3038.87"/>
    <s v="T-shirt"/>
    <s v="Haut"/>
    <s v="rouge"/>
    <d v="2018-02-01T00:00:00"/>
    <n v="515"/>
    <n v="7.9"/>
    <n v="10"/>
  </r>
  <r>
    <s v="EUE"/>
    <s v="Europe de l'Est"/>
    <s v="SVK"/>
    <s v="Slovaquie"/>
    <s v="Bas"/>
    <d v="2020-04-01T00:00:00"/>
    <s v="2020-T2"/>
    <s v="P37494"/>
    <n v="3802.32"/>
    <s v="Pantalon"/>
    <s v="Bas"/>
    <s v="taupe"/>
    <d v="2018-04-01T00:00:00"/>
    <n v="731"/>
    <n v="9.6199999999999992"/>
    <n v="13"/>
  </r>
  <r>
    <s v="EUE"/>
    <s v="Europe de l'Est"/>
    <s v="BGR"/>
    <s v="Bulgarie"/>
    <s v="Bas"/>
    <d v="2019-10-01T00:00:00"/>
    <s v="2019-T4"/>
    <s v="P11464"/>
    <n v="7151.37"/>
    <s v="Pantacourt"/>
    <s v="Bas"/>
    <s v="rouge"/>
    <d v="2017-05-01T00:00:00"/>
    <n v="883"/>
    <n v="5.64"/>
    <n v="6"/>
  </r>
  <r>
    <s v="EUE"/>
    <s v="Europe de l'Est"/>
    <s v="CZE"/>
    <s v="République Tchèque"/>
    <s v="Haut"/>
    <d v="2021-03-01T00:00:00"/>
    <s v="2021-T1"/>
    <s v="P28680"/>
    <n v="984.97"/>
    <s v="Chemise"/>
    <s v="Haut"/>
    <s v="vert"/>
    <d v="2017-01-01T00:00:00"/>
    <n v="1520"/>
    <n v="8.91"/>
    <n v="11"/>
  </r>
  <r>
    <s v="EUE"/>
    <s v="Europe de l'Est"/>
    <s v="ROU"/>
    <s v="Roumanie"/>
    <s v="Haut-Et-Bas"/>
    <d v="2019-08-01T00:00:00"/>
    <s v="2019-T3"/>
    <s v="P47218"/>
    <n v="2819.5"/>
    <s v="Robe"/>
    <s v="Haut-Et-Bas"/>
    <s v="vert"/>
    <d v="2017-10-01T00:00:00"/>
    <n v="669"/>
    <n v="5.92"/>
    <n v="8"/>
  </r>
  <r>
    <s v="EUE"/>
    <s v="Europe de l'Est"/>
    <s v="ROU"/>
    <s v="Roumanie"/>
    <s v="Haut-Et-Bas"/>
    <d v="2021-02-01T00:00:00"/>
    <s v="2021-T1"/>
    <s v="P04448"/>
    <n v="3548.69"/>
    <s v="Pyjama"/>
    <s v="Haut-Et-Bas"/>
    <s v="taupe"/>
    <d v="2018-02-01T00:00:00"/>
    <n v="1096"/>
    <n v="5.04"/>
    <n v="7"/>
  </r>
  <r>
    <s v="EUE"/>
    <s v="Europe de l'Est"/>
    <s v="UKR"/>
    <s v="Ukraine"/>
    <s v="Bas"/>
    <d v="2019-09-01T00:00:00"/>
    <s v="2019-T3"/>
    <s v="P46106"/>
    <n v="4032.45"/>
    <s v="Pantacourt"/>
    <s v="Bas"/>
    <s v="bleu"/>
    <d v="2018-06-01T00:00:00"/>
    <n v="457"/>
    <n v="6.37"/>
    <n v="7"/>
  </r>
  <r>
    <s v="EUE"/>
    <s v="Europe de l'Est"/>
    <s v="CZE"/>
    <s v="République Tchèque"/>
    <s v="Bas"/>
    <d v="2021-04-01T00:00:00"/>
    <s v="2021-T2"/>
    <s v="P30479"/>
    <n v="8000.87"/>
    <s v="Pantacourt"/>
    <s v="Bas"/>
    <s v="bleu"/>
    <d v="2018-06-01T00:00:00"/>
    <n v="1035"/>
    <n v="10.45"/>
    <n v="11"/>
  </r>
  <r>
    <s v="EUE"/>
    <s v="Europe de l'Est"/>
    <s v="BGR"/>
    <s v="Bulgarie"/>
    <s v="Bas"/>
    <d v="2020-05-01T00:00:00"/>
    <s v="2020-T2"/>
    <s v="P33060"/>
    <n v="5474.17"/>
    <s v="Jupe"/>
    <s v="Bas"/>
    <s v="marron"/>
    <d v="2018-09-01T00:00:00"/>
    <n v="608"/>
    <n v="3.75"/>
    <n v="5"/>
  </r>
  <r>
    <s v="EUE"/>
    <s v="Europe de l'Est"/>
    <s v="HUN"/>
    <s v="Hongrie"/>
    <s v="Haut"/>
    <d v="2020-10-01T00:00:00"/>
    <s v="2020-T4"/>
    <s v="P25875"/>
    <n v="9759.1299999999992"/>
    <s v="T-shirt"/>
    <s v="Haut"/>
    <s v="orange"/>
    <d v="2017-03-01T00:00:00"/>
    <n v="1310"/>
    <n v="10.45"/>
    <n v="11"/>
  </r>
  <r>
    <s v="EUE"/>
    <s v="Europe de l'Est"/>
    <s v="POL"/>
    <s v="Pologne"/>
    <s v="Bas"/>
    <d v="2020-10-01T00:00:00"/>
    <s v="2020-T4"/>
    <s v="P26427"/>
    <n v="6430.63"/>
    <s v="Culotte"/>
    <s v="Bas"/>
    <s v="vert"/>
    <d v="2017-05-01T00:00:00"/>
    <n v="1249"/>
    <n v="8.4700000000000006"/>
    <n v="11"/>
  </r>
  <r>
    <s v="EUE"/>
    <s v="Europe de l'Est"/>
    <s v="CZE"/>
    <s v="République Tchèque"/>
    <s v="Haut-Et-Bas"/>
    <d v="2020-06-01T00:00:00"/>
    <s v="2020-T2"/>
    <s v="P43987"/>
    <n v="7011.32"/>
    <s v="Pyjama"/>
    <s v="Haut-Et-Bas"/>
    <s v="taupe"/>
    <d v="2017-06-01T00:00:00"/>
    <n v="1096"/>
    <n v="7.83"/>
    <n v="9"/>
  </r>
  <r>
    <s v="EUE"/>
    <s v="Europe de l'Est"/>
    <s v="ARM"/>
    <s v="Arménie"/>
    <s v="Haut"/>
    <d v="2020-02-01T00:00:00"/>
    <s v="2020-T1"/>
    <s v="P32123"/>
    <n v="9953.61"/>
    <s v="Débardeur"/>
    <s v="Haut"/>
    <s v="vert"/>
    <d v="2017-07-01T00:00:00"/>
    <n v="945"/>
    <n v="4.25"/>
    <n v="5"/>
  </r>
  <r>
    <s v="EUE"/>
    <s v="Europe de l'Est"/>
    <s v="UKR"/>
    <s v="Ukraine"/>
    <s v="Bas"/>
    <d v="2021-04-01T00:00:00"/>
    <s v="2021-T2"/>
    <s v="P29917"/>
    <n v="6918.68"/>
    <s v="Chaussette"/>
    <s v="Bas"/>
    <s v="bleu"/>
    <d v="2017-09-01T00:00:00"/>
    <n v="1308"/>
    <n v="7.92"/>
    <n v="9"/>
  </r>
  <r>
    <s v="EUE"/>
    <s v="Europe de l'Est"/>
    <s v="RUS"/>
    <s v="Fédération de Russie"/>
    <s v="Haut"/>
    <d v="2020-02-01T00:00:00"/>
    <s v="2020-T1"/>
    <s v="P33194"/>
    <n v="9757.4599999999991"/>
    <s v="Chemise"/>
    <s v="Haut"/>
    <s v="taupe"/>
    <d v="2018-12-01T00:00:00"/>
    <n v="427"/>
    <n v="9.1"/>
    <n v="13"/>
  </r>
  <r>
    <s v="EUE"/>
    <s v="Europe de l'Est"/>
    <s v="POL"/>
    <s v="Pologne"/>
    <s v="Haut"/>
    <d v="2019-12-01T00:00:00"/>
    <s v="2019-T4"/>
    <s v="P42457"/>
    <n v="8253.9"/>
    <s v="Sweatshirt"/>
    <s v="Haut"/>
    <s v="bleu"/>
    <d v="2018-05-01T00:00:00"/>
    <n v="579"/>
    <n v="3.95"/>
    <n v="5"/>
  </r>
  <r>
    <s v="EUE"/>
    <s v="Europe de l'Est"/>
    <s v="BGR"/>
    <s v="Bulgarie"/>
    <s v="Haut"/>
    <d v="2021-02-01T00:00:00"/>
    <s v="2021-T1"/>
    <s v="P37768"/>
    <n v="8715.2199999999993"/>
    <s v="T-shirt"/>
    <s v="Haut"/>
    <s v="rose"/>
    <d v="2018-06-01T00:00:00"/>
    <n v="976"/>
    <n v="8.6999999999999993"/>
    <n v="10"/>
  </r>
  <r>
    <s v="EUE"/>
    <s v="Europe de l'Est"/>
    <s v="CZE"/>
    <s v="République Tchèque"/>
    <s v="Haut"/>
    <d v="2021-03-01T00:00:00"/>
    <s v="2021-T1"/>
    <s v="P41751"/>
    <n v="5795.93"/>
    <s v="Sweatshirt"/>
    <s v="Haut"/>
    <s v="rose"/>
    <d v="2017-05-01T00:00:00"/>
    <n v="1400"/>
    <n v="3.6"/>
    <n v="5"/>
  </r>
  <r>
    <s v="EUE"/>
    <s v="Europe de l'Est"/>
    <s v="CZE"/>
    <s v="République Tchèque"/>
    <s v="Bas"/>
    <d v="2019-12-01T00:00:00"/>
    <s v="2019-T4"/>
    <s v="P30270"/>
    <n v="8143.43"/>
    <s v="Culotte"/>
    <s v="Bas"/>
    <s v="noir"/>
    <d v="2017-10-01T00:00:00"/>
    <n v="791"/>
    <n v="12.35"/>
    <n v="13"/>
  </r>
  <r>
    <s v="EUE"/>
    <s v="Europe de l'Est"/>
    <s v="CZE"/>
    <s v="République Tchèque"/>
    <s v="Bas"/>
    <d v="2019-10-01T00:00:00"/>
    <s v="2019-T4"/>
    <s v="P19289"/>
    <n v="7295.35"/>
    <s v="Pantalon"/>
    <s v="Bas"/>
    <s v="bleu"/>
    <d v="2017-09-01T00:00:00"/>
    <n v="760"/>
    <n v="5.68"/>
    <n v="8"/>
  </r>
  <r>
    <s v="EUE"/>
    <s v="Europe de l'Est"/>
    <s v="RUS"/>
    <s v="Fédération de Russie"/>
    <s v="Haut"/>
    <d v="2020-07-01T00:00:00"/>
    <s v="2020-T3"/>
    <s v="P37271"/>
    <n v="8933.3799999999992"/>
    <s v="Chemise"/>
    <s v="Haut"/>
    <s v="orange"/>
    <d v="2018-10-01T00:00:00"/>
    <n v="639"/>
    <n v="9.75"/>
    <n v="13"/>
  </r>
  <r>
    <s v="EUE"/>
    <s v="Europe de l'Est"/>
    <s v="HUN"/>
    <s v="Hongrie"/>
    <s v="Bas"/>
    <d v="2019-09-01T00:00:00"/>
    <s v="2019-T3"/>
    <s v="P42597"/>
    <n v="2159.2199999999998"/>
    <s v="Pantalon"/>
    <s v="Bas"/>
    <s v="orange"/>
    <d v="2017-01-01T00:00:00"/>
    <n v="973"/>
    <n v="11.57"/>
    <n v="13"/>
  </r>
  <r>
    <s v="EUE"/>
    <s v="Europe de l'Est"/>
    <s v="CZE"/>
    <s v="République Tchèque"/>
    <s v="Haut"/>
    <d v="2021-01-01T00:00:00"/>
    <s v="2021-T1"/>
    <s v="P01980"/>
    <n v="3994.68"/>
    <s v="Soutien gorge"/>
    <s v="Haut"/>
    <s v="rouge"/>
    <d v="2017-02-01T00:00:00"/>
    <n v="1430"/>
    <n v="4.6500000000000004"/>
    <n v="5"/>
  </r>
  <r>
    <s v="EUE"/>
    <s v="Europe de l'Est"/>
    <s v="SVK"/>
    <s v="Slovaquie"/>
    <s v="Bas"/>
    <d v="2019-12-01T00:00:00"/>
    <s v="2019-T4"/>
    <s v="P26058"/>
    <n v="3439.83"/>
    <s v="Collant"/>
    <s v="Bas"/>
    <s v="noir"/>
    <d v="2018-02-01T00:00:00"/>
    <n v="668"/>
    <n v="10.45"/>
    <n v="11"/>
  </r>
  <r>
    <s v="EUE"/>
    <s v="Europe de l'Est"/>
    <s v="UKR"/>
    <s v="Ukraine"/>
    <s v="Haut"/>
    <d v="2020-03-01T00:00:00"/>
    <s v="2020-T1"/>
    <s v="P42140"/>
    <n v="1023.24"/>
    <s v="Débardeur"/>
    <s v="Haut"/>
    <s v="orange"/>
    <d v="2018-12-01T00:00:00"/>
    <n v="456"/>
    <n v="7.2"/>
    <n v="10"/>
  </r>
  <r>
    <s v="EUE"/>
    <s v="Europe de l'Est"/>
    <s v="CZE"/>
    <s v="République Tchèque"/>
    <s v="Haut"/>
    <d v="2020-06-01T00:00:00"/>
    <s v="2020-T2"/>
    <s v="P00632"/>
    <n v="6661.54"/>
    <s v="T-shirt"/>
    <s v="Haut"/>
    <s v="noir"/>
    <d v="2018-06-01T00:00:00"/>
    <n v="731"/>
    <n v="4.5"/>
    <n v="6"/>
  </r>
  <r>
    <s v="EUE"/>
    <s v="Europe de l'Est"/>
    <s v="MDA"/>
    <s v="République de Moldavie"/>
    <s v="Haut"/>
    <d v="2020-02-01T00:00:00"/>
    <s v="2020-T1"/>
    <s v="P10507"/>
    <n v="6699.16"/>
    <s v="Soutien gorge"/>
    <s v="Haut"/>
    <s v="rouge"/>
    <d v="2017-10-01T00:00:00"/>
    <n v="853"/>
    <n v="6.88"/>
    <n v="8"/>
  </r>
  <r>
    <s v="EUE"/>
    <s v="Europe de l'Est"/>
    <s v="POL"/>
    <s v="Pologne"/>
    <s v="Haut"/>
    <d v="2019-07-01T00:00:00"/>
    <s v="2019-T3"/>
    <s v="P05232"/>
    <n v="1532.34"/>
    <s v="Sweatshirt"/>
    <s v="Haut"/>
    <s v="taupe"/>
    <d v="2018-10-01T00:00:00"/>
    <n v="273"/>
    <n v="6.84"/>
    <n v="9"/>
  </r>
  <r>
    <s v="EUE"/>
    <s v="Europe de l'Est"/>
    <s v="RUS"/>
    <s v="Fédération de Russie"/>
    <s v="Bas"/>
    <d v="2020-11-01T00:00:00"/>
    <s v="2020-T4"/>
    <s v="P17819"/>
    <n v="5018.6000000000004"/>
    <s v="Collant"/>
    <s v="Bas"/>
    <s v="rose"/>
    <d v="2018-09-01T00:00:00"/>
    <n v="792"/>
    <n v="10.27"/>
    <n v="13"/>
  </r>
  <r>
    <s v="EUE"/>
    <s v="Europe de l'Est"/>
    <s v="ARM"/>
    <s v="Arménie"/>
    <s v="Haut"/>
    <d v="2019-12-01T00:00:00"/>
    <s v="2019-T4"/>
    <s v="P49448"/>
    <n v="90.45"/>
    <s v="Chemise"/>
    <s v="Haut"/>
    <s v="vert"/>
    <d v="2017-07-01T00:00:00"/>
    <n v="883"/>
    <n v="5.95"/>
    <n v="7"/>
  </r>
  <r>
    <s v="EUE"/>
    <s v="Europe de l'Est"/>
    <s v="RUS"/>
    <s v="Fédération de Russie"/>
    <s v="Haut"/>
    <d v="2019-06-01T00:00:00"/>
    <s v="2019-T2"/>
    <s v="P41301"/>
    <n v="1520.41"/>
    <s v="Sweatshirt"/>
    <s v="Haut"/>
    <s v="blanc"/>
    <d v="2017-10-01T00:00:00"/>
    <n v="608"/>
    <n v="12.45"/>
    <n v="15"/>
  </r>
  <r>
    <s v="EUE"/>
    <s v="Europe de l'Est"/>
    <s v="UKR"/>
    <s v="Ukraine"/>
    <s v="Bas"/>
    <d v="2021-01-01T00:00:00"/>
    <s v="2021-T1"/>
    <s v="P07168"/>
    <n v="3190.43"/>
    <s v="Pantalon"/>
    <s v="Bas"/>
    <s v="rose"/>
    <d v="2018-02-01T00:00:00"/>
    <n v="1065"/>
    <n v="3.5"/>
    <n v="5"/>
  </r>
  <r>
    <s v="EUE"/>
    <s v="Europe de l'Est"/>
    <s v="HUN"/>
    <s v="Hongrie"/>
    <s v="Haut"/>
    <d v="2019-09-01T00:00:00"/>
    <s v="2019-T3"/>
    <s v="P34025"/>
    <n v="9858.1200000000008"/>
    <s v="Débardeur"/>
    <s v="Haut"/>
    <s v="taupe"/>
    <d v="2018-07-01T00:00:00"/>
    <n v="427"/>
    <n v="12.09"/>
    <n v="13"/>
  </r>
  <r>
    <s v="EUE"/>
    <s v="Europe de l'Est"/>
    <s v="BLR"/>
    <s v="Bélarus"/>
    <s v="Bas"/>
    <d v="2019-06-01T00:00:00"/>
    <s v="2019-T2"/>
    <s v="P40581"/>
    <n v="8347.19"/>
    <s v="Pantacourt"/>
    <s v="Bas"/>
    <s v="marron"/>
    <d v="2017-02-01T00:00:00"/>
    <n v="850"/>
    <n v="8.4700000000000006"/>
    <n v="11"/>
  </r>
  <r>
    <s v="EUE"/>
    <s v="Europe de l'Est"/>
    <s v="CZE"/>
    <s v="République Tchèque"/>
    <s v="Haut"/>
    <d v="2019-12-01T00:00:00"/>
    <s v="2019-T4"/>
    <s v="P45754"/>
    <n v="6091.34"/>
    <s v="Chemisier"/>
    <s v="Haut"/>
    <s v="rose"/>
    <d v="2017-07-01T00:00:00"/>
    <n v="883"/>
    <n v="8.4"/>
    <n v="12"/>
  </r>
  <r>
    <s v="EUE"/>
    <s v="Europe de l'Est"/>
    <s v="HUN"/>
    <s v="Hongrie"/>
    <s v="Haut"/>
    <d v="2019-10-01T00:00:00"/>
    <s v="2019-T4"/>
    <s v="P10185"/>
    <n v="4696.8"/>
    <s v="Soutien gorge"/>
    <s v="Haut"/>
    <s v="rouge"/>
    <d v="2018-06-01T00:00:00"/>
    <n v="487"/>
    <n v="11.55"/>
    <n v="15"/>
  </r>
  <r>
    <s v="EUE"/>
    <s v="Europe de l'Est"/>
    <s v="BGR"/>
    <s v="Bulgarie"/>
    <s v="Haut-Et-Bas"/>
    <d v="2020-09-01T00:00:00"/>
    <s v="2020-T3"/>
    <s v="P22166"/>
    <n v="1654.29"/>
    <s v="Robe"/>
    <s v="Haut-Et-Bas"/>
    <s v="taupe"/>
    <d v="2018-05-01T00:00:00"/>
    <n v="854"/>
    <n v="11.04"/>
    <n v="12"/>
  </r>
  <r>
    <s v="EUE"/>
    <s v="Europe de l'Est"/>
    <s v="CZE"/>
    <s v="République Tchèque"/>
    <s v="Haut"/>
    <d v="2019-09-01T00:00:00"/>
    <s v="2019-T3"/>
    <s v="P04149"/>
    <n v="2227.7199999999998"/>
    <s v="Débardeur"/>
    <s v="Haut"/>
    <s v="noir"/>
    <d v="2017-06-01T00:00:00"/>
    <n v="822"/>
    <n v="10.79"/>
    <n v="13"/>
  </r>
  <r>
    <s v="EUE"/>
    <s v="Europe de l'Est"/>
    <s v="SVK"/>
    <s v="Slovaquie"/>
    <s v="Bas"/>
    <d v="2019-12-01T00:00:00"/>
    <s v="2019-T4"/>
    <s v="P32594"/>
    <n v="3845.45"/>
    <s v="Collant"/>
    <s v="Bas"/>
    <s v="rose"/>
    <d v="2018-02-01T00:00:00"/>
    <n v="668"/>
    <n v="11.62"/>
    <n v="14"/>
  </r>
  <r>
    <s v="EUE"/>
    <s v="Europe de l'Est"/>
    <s v="ROU"/>
    <s v="Roumanie"/>
    <s v="Haut"/>
    <d v="2019-09-01T00:00:00"/>
    <s v="2019-T3"/>
    <s v="P36740"/>
    <n v="4812.7700000000004"/>
    <s v="Chemise"/>
    <s v="Haut"/>
    <s v="marron"/>
    <d v="2017-12-01T00:00:00"/>
    <n v="639"/>
    <n v="9"/>
    <n v="10"/>
  </r>
  <r>
    <s v="EUE"/>
    <s v="Europe de l'Est"/>
    <s v="HUN"/>
    <s v="Hongrie"/>
    <s v="Haut-Et-Bas"/>
    <d v="2019-09-01T00:00:00"/>
    <s v="2019-T3"/>
    <s v="P31053"/>
    <n v="6032.77"/>
    <s v="Pyjama"/>
    <s v="Haut-Et-Bas"/>
    <s v="bleu"/>
    <d v="2018-08-01T00:00:00"/>
    <n v="396"/>
    <n v="8.4"/>
    <n v="12"/>
  </r>
  <r>
    <s v="EUE"/>
    <s v="Europe de l'Est"/>
    <s v="SVK"/>
    <s v="Slovaquie"/>
    <s v="Bas"/>
    <d v="2020-04-01T00:00:00"/>
    <s v="2020-T2"/>
    <s v="P02043"/>
    <n v="9492.9699999999993"/>
    <s v="Culotte"/>
    <s v="Bas"/>
    <s v="taupe"/>
    <d v="2018-05-01T00:00:00"/>
    <n v="701"/>
    <n v="6.56"/>
    <n v="8"/>
  </r>
  <r>
    <s v="EUE"/>
    <s v="Europe de l'Est"/>
    <s v="BGR"/>
    <s v="Bulgarie"/>
    <s v="Bas"/>
    <d v="2020-01-01T00:00:00"/>
    <s v="2020-T1"/>
    <s v="P37494"/>
    <n v="387.82"/>
    <s v="Pantalon"/>
    <s v="Bas"/>
    <s v="taupe"/>
    <d v="2018-04-01T00:00:00"/>
    <n v="640"/>
    <n v="9.6199999999999992"/>
    <n v="13"/>
  </r>
  <r>
    <s v="EUE"/>
    <s v="Europe de l'Est"/>
    <s v="POL"/>
    <s v="Pologne"/>
    <s v="Haut"/>
    <d v="2020-01-01T00:00:00"/>
    <s v="2020-T1"/>
    <s v="P17387"/>
    <n v="4332.54"/>
    <s v="Soutien gorge"/>
    <s v="Haut"/>
    <s v="marron"/>
    <d v="2017-04-01T00:00:00"/>
    <n v="1005"/>
    <n v="5.92"/>
    <n v="8"/>
  </r>
  <r>
    <s v="EUE"/>
    <s v="Europe de l'Est"/>
    <s v="SVK"/>
    <s v="Slovaquie"/>
    <s v="Bas"/>
    <d v="2020-03-01T00:00:00"/>
    <s v="2020-T1"/>
    <s v="P25725"/>
    <n v="9420.66"/>
    <s v="Pantacourt"/>
    <s v="Bas"/>
    <s v="noir"/>
    <d v="2017-01-01T00:00:00"/>
    <n v="1155"/>
    <n v="10.8"/>
    <n v="12"/>
  </r>
  <r>
    <s v="EUE"/>
    <s v="Europe de l'Est"/>
    <s v="UKR"/>
    <s v="Ukraine"/>
    <s v="Haut"/>
    <d v="2019-06-01T00:00:00"/>
    <s v="2019-T2"/>
    <s v="P15409"/>
    <n v="1214.79"/>
    <s v="Chemisier"/>
    <s v="Haut"/>
    <s v="rose"/>
    <d v="2017-09-01T00:00:00"/>
    <n v="638"/>
    <n v="7.6"/>
    <n v="10"/>
  </r>
  <r>
    <s v="EUE"/>
    <s v="Europe de l'Est"/>
    <s v="ARM"/>
    <s v="Arménie"/>
    <s v="Haut"/>
    <d v="2019-07-01T00:00:00"/>
    <s v="2019-T3"/>
    <s v="P17986"/>
    <n v="7581.2"/>
    <s v="Sweatshirt"/>
    <s v="Haut"/>
    <s v="vert"/>
    <d v="2017-08-01T00:00:00"/>
    <n v="699"/>
    <n v="3.5"/>
    <n v="5"/>
  </r>
  <r>
    <s v="EUE"/>
    <s v="Europe de l'Est"/>
    <s v="CZE"/>
    <s v="République Tchèque"/>
    <s v="Bas"/>
    <d v="2019-06-01T00:00:00"/>
    <s v="2019-T2"/>
    <s v="P29257"/>
    <n v="2675.58"/>
    <s v="Pantacourt"/>
    <s v="Bas"/>
    <s v="rose"/>
    <d v="2018-06-01T00:00:00"/>
    <n v="365"/>
    <n v="8.6999999999999993"/>
    <n v="10"/>
  </r>
  <r>
    <s v="EUE"/>
    <s v="Europe de l'Est"/>
    <s v="ROU"/>
    <s v="Roumanie"/>
    <s v="Haut-Et-Bas"/>
    <d v="2020-04-01T00:00:00"/>
    <s v="2020-T2"/>
    <s v="P24416"/>
    <n v="6945.81"/>
    <s v="Pyjama"/>
    <s v="Haut-Et-Bas"/>
    <s v="noir"/>
    <d v="2018-11-01T00:00:00"/>
    <n v="517"/>
    <n v="9.1199999999999992"/>
    <n v="12"/>
  </r>
  <r>
    <s v="EUE"/>
    <s v="Europe de l'Est"/>
    <s v="BLR"/>
    <s v="Bélarus"/>
    <s v="Haut"/>
    <d v="2019-09-01T00:00:00"/>
    <s v="2019-T3"/>
    <s v="P39654"/>
    <n v="6188.51"/>
    <s v="Sweatshirt"/>
    <s v="Haut"/>
    <s v="marron"/>
    <d v="2017-03-01T00:00:00"/>
    <n v="914"/>
    <n v="11.4"/>
    <n v="15"/>
  </r>
  <r>
    <s v="EUE"/>
    <s v="Europe de l'Est"/>
    <s v="SVK"/>
    <s v="Slovaquie"/>
    <s v="Haut"/>
    <d v="2020-07-01T00:00:00"/>
    <s v="2020-T3"/>
    <s v="P22619"/>
    <n v="8959.7099999999991"/>
    <s v="Chemise"/>
    <s v="Haut"/>
    <s v="vert"/>
    <d v="2017-04-01T00:00:00"/>
    <n v="1187"/>
    <n v="11.4"/>
    <n v="12"/>
  </r>
  <r>
    <s v="EUE"/>
    <s v="Europe de l'Est"/>
    <s v="CZE"/>
    <s v="République Tchèque"/>
    <s v="Haut"/>
    <d v="2020-01-01T00:00:00"/>
    <s v="2020-T1"/>
    <s v="P02266"/>
    <n v="4317.6899999999996"/>
    <s v="Soutien gorge"/>
    <s v="Haut"/>
    <s v="rose"/>
    <d v="2017-05-01T00:00:00"/>
    <n v="975"/>
    <n v="12.45"/>
    <n v="15"/>
  </r>
  <r>
    <s v="EUE"/>
    <s v="Europe de l'Est"/>
    <s v="RUS"/>
    <s v="Fédération de Russie"/>
    <s v="Haut"/>
    <d v="2021-04-01T00:00:00"/>
    <s v="2021-T2"/>
    <s v="P16097"/>
    <n v="8637.7199999999993"/>
    <s v="Débardeur"/>
    <s v="Haut"/>
    <s v="taupe"/>
    <d v="2017-04-01T00:00:00"/>
    <n v="1461"/>
    <n v="11.83"/>
    <n v="13"/>
  </r>
  <r>
    <s v="EUE"/>
    <s v="Europe de l'Est"/>
    <s v="BGR"/>
    <s v="Bulgarie"/>
    <s v="Haut-Et-Bas"/>
    <d v="2020-04-01T00:00:00"/>
    <s v="2020-T2"/>
    <s v="P29036"/>
    <n v="8264.15"/>
    <s v="Robe"/>
    <s v="Haut-Et-Bas"/>
    <s v="rose"/>
    <d v="2017-10-01T00:00:00"/>
    <n v="913"/>
    <n v="7.6"/>
    <n v="8"/>
  </r>
  <r>
    <s v="EUE"/>
    <s v="Europe de l'Est"/>
    <s v="UKR"/>
    <s v="Ukraine"/>
    <s v="Bas"/>
    <d v="2020-07-01T00:00:00"/>
    <s v="2020-T3"/>
    <s v="P29397"/>
    <n v="1973.49"/>
    <s v="Pantacourt"/>
    <s v="Bas"/>
    <s v="rouge"/>
    <d v="2018-11-01T00:00:00"/>
    <n v="608"/>
    <n v="7.7"/>
    <n v="10"/>
  </r>
  <r>
    <s v="EUE"/>
    <s v="Europe de l'Est"/>
    <s v="BLR"/>
    <s v="Bélarus"/>
    <s v="Haut-Et-Bas"/>
    <d v="2020-10-01T00:00:00"/>
    <s v="2020-T4"/>
    <s v="P21148"/>
    <n v="9838.3700000000008"/>
    <s v="Robe"/>
    <s v="Haut-Et-Bas"/>
    <s v="blanc"/>
    <d v="2017-01-01T00:00:00"/>
    <n v="1369"/>
    <n v="3.5"/>
    <n v="5"/>
  </r>
  <r>
    <s v="EUE"/>
    <s v="Europe de l'Est"/>
    <s v="HUN"/>
    <s v="Hongrie"/>
    <s v="Haut"/>
    <d v="2021-04-01T00:00:00"/>
    <s v="2021-T2"/>
    <s v="P22419"/>
    <n v="2441.29"/>
    <s v="Sweatshirt"/>
    <s v="Haut"/>
    <s v="rose"/>
    <d v="2018-02-01T00:00:00"/>
    <n v="1155"/>
    <n v="9.48"/>
    <n v="12"/>
  </r>
  <r>
    <s v="EUE"/>
    <s v="Europe de l'Est"/>
    <s v="CZE"/>
    <s v="République Tchèque"/>
    <s v="Bas"/>
    <d v="2021-03-01T00:00:00"/>
    <s v="2021-T1"/>
    <s v="P41757"/>
    <n v="1795.58"/>
    <s v="Chaussette"/>
    <s v="Bas"/>
    <s v="blanc"/>
    <d v="2018-06-01T00:00:00"/>
    <n v="1004"/>
    <n v="7.2"/>
    <n v="10"/>
  </r>
  <r>
    <s v="EUE"/>
    <s v="Europe de l'Est"/>
    <s v="CZE"/>
    <s v="République Tchèque"/>
    <s v="Bas"/>
    <d v="2020-04-01T00:00:00"/>
    <s v="2020-T2"/>
    <s v="P21878"/>
    <n v="740.26"/>
    <s v="Jupe"/>
    <s v="Bas"/>
    <s v="rose"/>
    <d v="2018-01-01T00:00:00"/>
    <n v="821"/>
    <n v="11.76"/>
    <n v="14"/>
  </r>
  <r>
    <s v="EUE"/>
    <s v="Europe de l'Est"/>
    <s v="ROU"/>
    <s v="Roumanie"/>
    <s v="Haut"/>
    <d v="2021-03-01T00:00:00"/>
    <s v="2021-T1"/>
    <s v="P37069"/>
    <n v="4111.67"/>
    <s v="Débardeur"/>
    <s v="Haut"/>
    <s v="rouge"/>
    <d v="2018-11-01T00:00:00"/>
    <n v="851"/>
    <n v="3.6"/>
    <n v="5"/>
  </r>
  <r>
    <s v="EUE"/>
    <s v="Europe de l'Est"/>
    <s v="BLR"/>
    <s v="Bélarus"/>
    <s v="Bas"/>
    <d v="2019-11-01T00:00:00"/>
    <s v="2019-T4"/>
    <s v="P30270"/>
    <n v="4407.3900000000003"/>
    <s v="Culotte"/>
    <s v="Bas"/>
    <s v="noir"/>
    <d v="2017-10-01T00:00:00"/>
    <n v="761"/>
    <n v="12.35"/>
    <n v="13"/>
  </r>
  <r>
    <s v="EUE"/>
    <s v="Europe de l'Est"/>
    <s v="BLR"/>
    <s v="Bélarus"/>
    <s v="Haut"/>
    <d v="2020-07-01T00:00:00"/>
    <s v="2020-T3"/>
    <s v="P38474"/>
    <n v="885.12"/>
    <s v="Sweatshirt"/>
    <s v="Haut"/>
    <s v="marron"/>
    <d v="2018-09-01T00:00:00"/>
    <n v="669"/>
    <n v="7.47"/>
    <n v="9"/>
  </r>
  <r>
    <s v="EUE"/>
    <s v="Europe de l'Est"/>
    <s v="UKR"/>
    <s v="Ukraine"/>
    <s v="Haut"/>
    <d v="2020-06-01T00:00:00"/>
    <s v="2020-T2"/>
    <s v="P45132"/>
    <n v="6509.52"/>
    <s v="Débardeur"/>
    <s v="Haut"/>
    <s v="rouge"/>
    <d v="2017-02-01T00:00:00"/>
    <n v="1216"/>
    <n v="8.3000000000000007"/>
    <n v="10"/>
  </r>
  <r>
    <s v="EUE"/>
    <s v="Europe de l'Est"/>
    <s v="ARM"/>
    <s v="Arménie"/>
    <s v="Haut"/>
    <d v="2019-05-01T00:00:00"/>
    <s v="2019-T2"/>
    <s v="P49187"/>
    <n v="7509.83"/>
    <s v="Chemise"/>
    <s v="Haut"/>
    <s v="rouge"/>
    <d v="2018-07-01T00:00:00"/>
    <n v="304"/>
    <n v="10.8"/>
    <n v="12"/>
  </r>
  <r>
    <s v="EUE"/>
    <s v="Europe de l'Est"/>
    <s v="SVK"/>
    <s v="Slovaquie"/>
    <s v="Haut"/>
    <d v="2021-02-01T00:00:00"/>
    <s v="2021-T1"/>
    <s v="P06558"/>
    <n v="1235.3599999999999"/>
    <s v="Sweatshirt"/>
    <s v="Haut"/>
    <s v="rose"/>
    <d v="2017-01-01T00:00:00"/>
    <n v="1492"/>
    <n v="9.24"/>
    <n v="11"/>
  </r>
  <r>
    <s v="EUE"/>
    <s v="Europe de l'Est"/>
    <s v="HUN"/>
    <s v="Hongrie"/>
    <s v="Haut"/>
    <d v="2019-10-01T00:00:00"/>
    <s v="2019-T4"/>
    <s v="P30076"/>
    <n v="3706.3"/>
    <s v="T-shirt"/>
    <s v="Haut"/>
    <s v="marron"/>
    <d v="2017-07-01T00:00:00"/>
    <n v="822"/>
    <n v="4.26"/>
    <n v="6"/>
  </r>
  <r>
    <s v="EUE"/>
    <s v="Europe de l'Est"/>
    <s v="BGR"/>
    <s v="Bulgarie"/>
    <s v="Haut"/>
    <d v="2021-02-01T00:00:00"/>
    <s v="2021-T1"/>
    <s v="P26371"/>
    <n v="9448.82"/>
    <s v="Débardeur"/>
    <s v="Haut"/>
    <s v="taupe"/>
    <d v="2017-08-01T00:00:00"/>
    <n v="1280"/>
    <n v="10.23"/>
    <n v="11"/>
  </r>
  <r>
    <s v="EUE"/>
    <s v="Europe de l'Est"/>
    <s v="CZE"/>
    <s v="République Tchèque"/>
    <s v="Bas"/>
    <d v="2020-10-01T00:00:00"/>
    <s v="2020-T4"/>
    <s v="P23810"/>
    <n v="4270.22"/>
    <s v="Pantacourt"/>
    <s v="Bas"/>
    <s v="blanc"/>
    <d v="2017-11-01T00:00:00"/>
    <n v="1065"/>
    <n v="12.6"/>
    <n v="15"/>
  </r>
  <r>
    <s v="EUE"/>
    <s v="Europe de l'Est"/>
    <s v="BLR"/>
    <s v="Bélarus"/>
    <s v="Bas"/>
    <d v="2020-01-01T00:00:00"/>
    <s v="2020-T1"/>
    <s v="P20287"/>
    <n v="6427.38"/>
    <s v="Collant"/>
    <s v="Bas"/>
    <s v="vert"/>
    <d v="2018-04-01T00:00:00"/>
    <n v="640"/>
    <n v="4.45"/>
    <n v="5"/>
  </r>
  <r>
    <s v="EUE"/>
    <s v="Europe de l'Est"/>
    <s v="MDA"/>
    <s v="République de Moldavie"/>
    <s v="Haut"/>
    <d v="2019-12-01T00:00:00"/>
    <s v="2019-T4"/>
    <s v="P03320"/>
    <n v="5525.79"/>
    <s v="Débardeur"/>
    <s v="Haut"/>
    <s v="rouge"/>
    <d v="2018-10-01T00:00:00"/>
    <n v="426"/>
    <n v="8.1"/>
    <n v="10"/>
  </r>
  <r>
    <s v="EUE"/>
    <s v="Europe de l'Est"/>
    <s v="CZE"/>
    <s v="République Tchèque"/>
    <s v="Bas"/>
    <d v="2020-04-01T00:00:00"/>
    <s v="2020-T2"/>
    <s v="P13878"/>
    <n v="3485.93"/>
    <s v="Chaussette"/>
    <s v="Bas"/>
    <s v="vert"/>
    <d v="2018-07-01T00:00:00"/>
    <n v="640"/>
    <n v="11.1"/>
    <n v="15"/>
  </r>
  <r>
    <s v="EUE"/>
    <s v="Europe de l'Est"/>
    <s v="CZE"/>
    <s v="République Tchèque"/>
    <s v="Haut"/>
    <d v="2021-01-01T00:00:00"/>
    <s v="2021-T1"/>
    <s v="P28325"/>
    <n v="8432.6299999999992"/>
    <s v="Soutien gorge"/>
    <s v="Haut"/>
    <s v="rose"/>
    <d v="2018-10-01T00:00:00"/>
    <n v="823"/>
    <n v="11.4"/>
    <n v="15"/>
  </r>
  <r>
    <s v="EUE"/>
    <s v="Europe de l'Est"/>
    <s v="BGR"/>
    <s v="Bulgarie"/>
    <s v="Haut-Et-Bas"/>
    <d v="2019-06-01T00:00:00"/>
    <s v="2019-T2"/>
    <s v="P25081"/>
    <n v="5616.68"/>
    <s v="Robe"/>
    <s v="Haut-Et-Bas"/>
    <s v="bleu"/>
    <d v="2017-10-01T00:00:00"/>
    <n v="608"/>
    <n v="5.53"/>
    <n v="7"/>
  </r>
  <r>
    <s v="EUE"/>
    <s v="Europe de l'Est"/>
    <s v="UKR"/>
    <s v="Ukraine"/>
    <s v="Bas"/>
    <d v="2021-02-01T00:00:00"/>
    <s v="2021-T1"/>
    <s v="P44127"/>
    <n v="584.19000000000005"/>
    <s v="Culotte"/>
    <s v="Bas"/>
    <s v="vert"/>
    <d v="2018-03-01T00:00:00"/>
    <n v="1068"/>
    <n v="8.3000000000000007"/>
    <n v="10"/>
  </r>
  <r>
    <s v="EUE"/>
    <s v="Europe de l'Est"/>
    <s v="MDA"/>
    <s v="République de Moldavie"/>
    <s v="Haut"/>
    <d v="2019-07-01T00:00:00"/>
    <s v="2019-T3"/>
    <s v="P32328"/>
    <n v="2970.32"/>
    <s v="Sweatshirt"/>
    <s v="Haut"/>
    <s v="marron"/>
    <d v="2017-03-01T00:00:00"/>
    <n v="852"/>
    <n v="5.1100000000000003"/>
    <n v="7"/>
  </r>
  <r>
    <s v="EUE"/>
    <s v="Europe de l'Est"/>
    <s v="RUS"/>
    <s v="Fédération de Russie"/>
    <s v="Haut"/>
    <d v="2020-04-01T00:00:00"/>
    <s v="2020-T2"/>
    <s v="P14031"/>
    <n v="7895.67"/>
    <s v="Sweatshirt"/>
    <s v="Haut"/>
    <s v="blanc"/>
    <d v="2018-07-01T00:00:00"/>
    <n v="640"/>
    <n v="8.0299999999999994"/>
    <n v="11"/>
  </r>
  <r>
    <s v="EUE"/>
    <s v="Europe de l'Est"/>
    <s v="UKR"/>
    <s v="Ukraine"/>
    <s v="Bas"/>
    <d v="2020-02-01T00:00:00"/>
    <s v="2020-T1"/>
    <s v="P10332"/>
    <n v="2966.49"/>
    <s v="Culotte"/>
    <s v="Bas"/>
    <s v="noir"/>
    <d v="2018-06-01T00:00:00"/>
    <n v="610"/>
    <n v="12.15"/>
    <n v="15"/>
  </r>
  <r>
    <s v="EUE"/>
    <s v="Europe de l'Est"/>
    <s v="ARM"/>
    <s v="Arménie"/>
    <s v="Bas"/>
    <d v="2020-02-01T00:00:00"/>
    <s v="2020-T1"/>
    <s v="P19008"/>
    <n v="4365.88"/>
    <s v="Chaussette"/>
    <s v="Bas"/>
    <s v="bleu"/>
    <d v="2018-02-01T00:00:00"/>
    <n v="730"/>
    <n v="8.4"/>
    <n v="12"/>
  </r>
  <r>
    <s v="EUE"/>
    <s v="Europe de l'Est"/>
    <s v="ROU"/>
    <s v="Roumanie"/>
    <s v="Haut"/>
    <d v="2020-07-01T00:00:00"/>
    <s v="2020-T3"/>
    <s v="P34025"/>
    <n v="483.68"/>
    <s v="Débardeur"/>
    <s v="Haut"/>
    <s v="taupe"/>
    <d v="2018-07-01T00:00:00"/>
    <n v="731"/>
    <n v="12.09"/>
    <n v="13"/>
  </r>
  <r>
    <s v="EUE"/>
    <s v="Europe de l'Est"/>
    <s v="BGR"/>
    <s v="Bulgarie"/>
    <s v="Haut"/>
    <d v="2019-06-01T00:00:00"/>
    <s v="2019-T2"/>
    <s v="P37285"/>
    <n v="1198.9100000000001"/>
    <s v="Débardeur"/>
    <s v="Haut"/>
    <s v="bleu"/>
    <d v="2017-07-01T00:00:00"/>
    <n v="700"/>
    <n v="12.04"/>
    <n v="14"/>
  </r>
  <r>
    <s v="EUE"/>
    <s v="Europe de l'Est"/>
    <s v="CZE"/>
    <s v="République Tchèque"/>
    <s v="Bas"/>
    <d v="2020-09-01T00:00:00"/>
    <s v="2020-T3"/>
    <s v="P32706"/>
    <n v="3757.89"/>
    <s v="Culotte"/>
    <s v="Bas"/>
    <s v="orange"/>
    <d v="2017-12-01T00:00:00"/>
    <n v="1005"/>
    <n v="8.91"/>
    <n v="11"/>
  </r>
  <r>
    <s v="EUE"/>
    <s v="Europe de l'Est"/>
    <s v="MDA"/>
    <s v="République de Moldavie"/>
    <s v="Haut-Et-Bas"/>
    <d v="2021-02-01T00:00:00"/>
    <s v="2021-T1"/>
    <s v="P26609"/>
    <n v="7309.96"/>
    <s v="Robe"/>
    <s v="Haut-Et-Bas"/>
    <s v="noir"/>
    <d v="2018-12-01T00:00:00"/>
    <n v="793"/>
    <n v="7.65"/>
    <n v="9"/>
  </r>
  <r>
    <s v="EUE"/>
    <s v="Europe de l'Est"/>
    <s v="UKR"/>
    <s v="Ukraine"/>
    <s v="Haut"/>
    <d v="2019-05-01T00:00:00"/>
    <s v="2019-T2"/>
    <s v="P08803"/>
    <n v="47.41"/>
    <s v="Sweatshirt"/>
    <s v="Haut"/>
    <s v="taupe"/>
    <d v="2017-02-01T00:00:00"/>
    <n v="819"/>
    <n v="5.25"/>
    <n v="7"/>
  </r>
  <r>
    <s v="EUE"/>
    <s v="Europe de l'Est"/>
    <s v="HUN"/>
    <s v="Hongrie"/>
    <s v="Haut"/>
    <d v="2019-07-01T00:00:00"/>
    <s v="2019-T3"/>
    <s v="P37768"/>
    <n v="2644.66"/>
    <s v="T-shirt"/>
    <s v="Haut"/>
    <s v="rose"/>
    <d v="2018-06-01T00:00:00"/>
    <n v="395"/>
    <n v="8.6999999999999993"/>
    <n v="10"/>
  </r>
  <r>
    <s v="EUE"/>
    <s v="Europe de l'Est"/>
    <s v="MDA"/>
    <s v="République de Moldavie"/>
    <s v="Bas"/>
    <d v="2021-04-01T00:00:00"/>
    <s v="2021-T2"/>
    <s v="P47708"/>
    <n v="6127.97"/>
    <s v="Pantalon"/>
    <s v="Bas"/>
    <s v="rose"/>
    <d v="2018-04-01T00:00:00"/>
    <n v="1096"/>
    <n v="4.74"/>
    <n v="6"/>
  </r>
  <r>
    <s v="EUE"/>
    <s v="Europe de l'Est"/>
    <s v="POL"/>
    <s v="Pologne"/>
    <s v="Haut"/>
    <d v="2020-03-01T00:00:00"/>
    <s v="2020-T1"/>
    <s v="P13351"/>
    <n v="4262.24"/>
    <s v="Soutien gorge"/>
    <s v="Haut"/>
    <s v="rouge"/>
    <d v="2018-05-01T00:00:00"/>
    <n v="670"/>
    <n v="13.05"/>
    <n v="15"/>
  </r>
  <r>
    <s v="EUE"/>
    <s v="Europe de l'Est"/>
    <s v="SVK"/>
    <s v="Slovaquie"/>
    <s v="Bas"/>
    <d v="2019-06-01T00:00:00"/>
    <s v="2019-T2"/>
    <s v="P47852"/>
    <n v="8092.78"/>
    <s v="Culotte"/>
    <s v="Bas"/>
    <s v="taupe"/>
    <d v="2018-06-01T00:00:00"/>
    <n v="365"/>
    <n v="13.35"/>
    <n v="15"/>
  </r>
  <r>
    <s v="EUE"/>
    <s v="Europe de l'Est"/>
    <s v="ARM"/>
    <s v="Arménie"/>
    <s v="Haut"/>
    <d v="2019-09-01T00:00:00"/>
    <s v="2019-T3"/>
    <s v="P29347"/>
    <n v="4311.3900000000003"/>
    <s v="Soutien gorge"/>
    <s v="Haut"/>
    <s v="vert"/>
    <d v="2018-11-01T00:00:00"/>
    <n v="304"/>
    <n v="6.72"/>
    <n v="8"/>
  </r>
  <r>
    <s v="EUE"/>
    <s v="Europe de l'Est"/>
    <s v="ROU"/>
    <s v="Roumanie"/>
    <s v="Haut"/>
    <d v="2021-03-01T00:00:00"/>
    <s v="2021-T1"/>
    <s v="P48139"/>
    <n v="1859.35"/>
    <s v="Sweatshirt"/>
    <s v="Haut"/>
    <s v="orange"/>
    <d v="2017-08-01T00:00:00"/>
    <n v="1308"/>
    <n v="5.04"/>
    <n v="6"/>
  </r>
  <r>
    <s v="EUE"/>
    <s v="Europe de l'Est"/>
    <s v="RUS"/>
    <s v="Fédération de Russie"/>
    <s v="Bas"/>
    <d v="2019-12-01T00:00:00"/>
    <s v="2019-T4"/>
    <s v="P11464"/>
    <n v="865.47"/>
    <s v="Pantacourt"/>
    <s v="Bas"/>
    <s v="rouge"/>
    <d v="2017-05-01T00:00:00"/>
    <n v="944"/>
    <n v="5.64"/>
    <n v="6"/>
  </r>
  <r>
    <s v="EUE"/>
    <s v="Europe de l'Est"/>
    <s v="SVK"/>
    <s v="Slovaquie"/>
    <s v="Haut"/>
    <d v="2019-05-01T00:00:00"/>
    <s v="2019-T2"/>
    <s v="P41301"/>
    <n v="9482.43"/>
    <s v="Sweatshirt"/>
    <s v="Haut"/>
    <s v="blanc"/>
    <d v="2017-10-01T00:00:00"/>
    <n v="577"/>
    <n v="12.45"/>
    <n v="15"/>
  </r>
  <r>
    <s v="EUE"/>
    <s v="Europe de l'Est"/>
    <s v="BLR"/>
    <s v="Bélarus"/>
    <s v="Haut"/>
    <d v="2019-11-01T00:00:00"/>
    <s v="2019-T4"/>
    <s v="P21413"/>
    <n v="9437.83"/>
    <s v="Sweatshirt"/>
    <s v="Haut"/>
    <s v="noir"/>
    <d v="2018-10-01T00:00:00"/>
    <n v="396"/>
    <n v="4.8"/>
    <n v="6"/>
  </r>
  <r>
    <s v="EUE"/>
    <s v="Europe de l'Est"/>
    <s v="BGR"/>
    <s v="Bulgarie"/>
    <s v="Haut"/>
    <d v="2020-06-01T00:00:00"/>
    <s v="2020-T2"/>
    <s v="P01933"/>
    <n v="2943.74"/>
    <s v="Soutien gorge"/>
    <s v="Haut"/>
    <s v="marron"/>
    <d v="2017-08-01T00:00:00"/>
    <n v="1035"/>
    <n v="6.48"/>
    <n v="9"/>
  </r>
  <r>
    <s v="EUE"/>
    <s v="Europe de l'Est"/>
    <s v="POL"/>
    <s v="Pologne"/>
    <s v="Haut-Et-Bas"/>
    <d v="2019-10-01T00:00:00"/>
    <s v="2019-T4"/>
    <s v="P07201"/>
    <n v="8470.2000000000007"/>
    <s v="Robe"/>
    <s v="Haut-Et-Bas"/>
    <s v="bleu"/>
    <d v="2017-11-01T00:00:00"/>
    <n v="699"/>
    <n v="8.3699999999999992"/>
    <n v="9"/>
  </r>
  <r>
    <s v="EUE"/>
    <s v="Europe de l'Est"/>
    <s v="HUN"/>
    <s v="Hongrie"/>
    <s v="Bas"/>
    <d v="2019-11-01T00:00:00"/>
    <s v="2019-T4"/>
    <s v="P34490"/>
    <n v="8678.65"/>
    <s v="Culotte"/>
    <s v="Bas"/>
    <s v="rouge"/>
    <d v="2017-03-01T00:00:00"/>
    <n v="975"/>
    <n v="11.4"/>
    <n v="12"/>
  </r>
  <r>
    <s v="EUE"/>
    <s v="Europe de l'Est"/>
    <s v="HUN"/>
    <s v="Hongrie"/>
    <s v="Haut"/>
    <d v="2021-01-01T00:00:00"/>
    <s v="2021-T1"/>
    <s v="P09839"/>
    <n v="2790.54"/>
    <s v="Pull"/>
    <s v="Haut"/>
    <s v="marron"/>
    <d v="2017-02-01T00:00:00"/>
    <n v="1430"/>
    <n v="5.68"/>
    <n v="8"/>
  </r>
  <r>
    <s v="EUE"/>
    <s v="Europe de l'Est"/>
    <s v="CZE"/>
    <s v="République Tchèque"/>
    <s v="Bas"/>
    <d v="2020-03-01T00:00:00"/>
    <s v="2020-T1"/>
    <s v="P30479"/>
    <n v="8060.58"/>
    <s v="Pantacourt"/>
    <s v="Bas"/>
    <s v="bleu"/>
    <d v="2018-06-01T00:00:00"/>
    <n v="639"/>
    <n v="10.45"/>
    <n v="11"/>
  </r>
  <r>
    <s v="EUE"/>
    <s v="Europe de l'Est"/>
    <s v="ROU"/>
    <s v="Roumanie"/>
    <s v="Haut"/>
    <d v="2021-01-01T00:00:00"/>
    <s v="2021-T1"/>
    <s v="P22975"/>
    <n v="3051.31"/>
    <s v="Soutien gorge"/>
    <s v="Haut"/>
    <s v="vert"/>
    <d v="2017-08-01T00:00:00"/>
    <n v="1249"/>
    <n v="11.04"/>
    <n v="12"/>
  </r>
  <r>
    <s v="EUE"/>
    <s v="Europe de l'Est"/>
    <s v="SVK"/>
    <s v="Slovaquie"/>
    <s v="Bas"/>
    <d v="2020-12-01T00:00:00"/>
    <s v="2020-T4"/>
    <s v="P36531"/>
    <n v="9496.52"/>
    <s v="Culotte"/>
    <s v="Bas"/>
    <s v="taupe"/>
    <d v="2018-09-01T00:00:00"/>
    <n v="822"/>
    <n v="8.6999999999999993"/>
    <n v="10"/>
  </r>
  <r>
    <s v="EUE"/>
    <s v="Europe de l'Est"/>
    <s v="POL"/>
    <s v="Pologne"/>
    <s v="Bas"/>
    <d v="2019-12-01T00:00:00"/>
    <s v="2019-T4"/>
    <s v="P32564"/>
    <n v="8863.84"/>
    <s v="Chaussette"/>
    <s v="Bas"/>
    <s v="vert"/>
    <d v="2018-12-01T00:00:00"/>
    <n v="365"/>
    <n v="10.32"/>
    <n v="12"/>
  </r>
  <r>
    <s v="EUE"/>
    <s v="Europe de l'Est"/>
    <s v="UKR"/>
    <s v="Ukraine"/>
    <s v="Haut"/>
    <d v="2019-05-01T00:00:00"/>
    <s v="2019-T2"/>
    <s v="P21726"/>
    <n v="1858.22"/>
    <s v="Chemise"/>
    <s v="Haut"/>
    <s v="rouge"/>
    <d v="2018-01-01T00:00:00"/>
    <n v="485"/>
    <n v="9.24"/>
    <n v="12"/>
  </r>
  <r>
    <s v="EUE"/>
    <s v="Europe de l'Est"/>
    <s v="RUS"/>
    <s v="Fédération de Russie"/>
    <s v="Bas"/>
    <d v="2020-11-01T00:00:00"/>
    <s v="2020-T4"/>
    <s v="P37465"/>
    <n v="3351.94"/>
    <s v="Jupe"/>
    <s v="Bas"/>
    <s v="blanc"/>
    <d v="2018-12-01T00:00:00"/>
    <n v="701"/>
    <n v="9.02"/>
    <n v="11"/>
  </r>
  <r>
    <s v="EUE"/>
    <s v="Europe de l'Est"/>
    <s v="BLR"/>
    <s v="Bélarus"/>
    <s v="Bas"/>
    <d v="2020-11-01T00:00:00"/>
    <s v="2020-T4"/>
    <s v="P40590"/>
    <n v="3775.21"/>
    <s v="Pantalon"/>
    <s v="Bas"/>
    <s v="bleu"/>
    <d v="2018-08-01T00:00:00"/>
    <n v="823"/>
    <n v="11.2"/>
    <n v="14"/>
  </r>
  <r>
    <s v="EUE"/>
    <s v="Europe de l'Est"/>
    <s v="UKR"/>
    <s v="Ukraine"/>
    <s v="Haut"/>
    <d v="2020-06-01T00:00:00"/>
    <s v="2020-T2"/>
    <s v="P49769"/>
    <n v="5094.79"/>
    <s v="Pull"/>
    <s v="Haut"/>
    <s v="marron"/>
    <d v="2018-03-01T00:00:00"/>
    <n v="823"/>
    <n v="13.65"/>
    <n v="15"/>
  </r>
  <r>
    <s v="EUE"/>
    <s v="Europe de l'Est"/>
    <s v="MDA"/>
    <s v="République de Moldavie"/>
    <s v="Bas"/>
    <d v="2020-09-01T00:00:00"/>
    <s v="2020-T3"/>
    <s v="P33640"/>
    <n v="7834.86"/>
    <s v="Culotte"/>
    <s v="Bas"/>
    <s v="rouge"/>
    <d v="2017-04-01T00:00:00"/>
    <n v="1249"/>
    <n v="5.16"/>
    <n v="6"/>
  </r>
  <r>
    <s v="EUE"/>
    <s v="Europe de l'Est"/>
    <s v="RUS"/>
    <s v="Fédération de Russie"/>
    <s v="Haut"/>
    <d v="2021-03-01T00:00:00"/>
    <s v="2021-T1"/>
    <s v="P36740"/>
    <n v="616.72"/>
    <s v="Chemise"/>
    <s v="Haut"/>
    <s v="marron"/>
    <d v="2017-12-01T00:00:00"/>
    <n v="1186"/>
    <n v="9"/>
    <n v="10"/>
  </r>
  <r>
    <s v="EUE"/>
    <s v="Europe de l'Est"/>
    <s v="CZE"/>
    <s v="République Tchèque"/>
    <s v="Haut-Et-Bas"/>
    <d v="2019-10-01T00:00:00"/>
    <s v="2019-T4"/>
    <s v="P06881"/>
    <n v="1261.8900000000001"/>
    <s v="Robe"/>
    <s v="Haut-Et-Bas"/>
    <s v="noir"/>
    <d v="2018-09-01T00:00:00"/>
    <n v="395"/>
    <n v="8.3699999999999992"/>
    <n v="9"/>
  </r>
  <r>
    <s v="EUE"/>
    <s v="Europe de l'Est"/>
    <s v="ROU"/>
    <s v="Roumanie"/>
    <s v="Haut"/>
    <d v="2020-12-01T00:00:00"/>
    <s v="2020-T4"/>
    <s v="P48139"/>
    <n v="2003.16"/>
    <s v="Sweatshirt"/>
    <s v="Haut"/>
    <s v="orange"/>
    <d v="2017-08-01T00:00:00"/>
    <n v="1218"/>
    <n v="5.04"/>
    <n v="6"/>
  </r>
  <r>
    <s v="EUE"/>
    <s v="Europe de l'Est"/>
    <s v="ARM"/>
    <s v="Arménie"/>
    <s v="Bas"/>
    <d v="2021-01-01T00:00:00"/>
    <s v="2021-T1"/>
    <s v="P33640"/>
    <n v="8638.8700000000008"/>
    <s v="Culotte"/>
    <s v="Bas"/>
    <s v="rouge"/>
    <d v="2017-04-01T00:00:00"/>
    <n v="1371"/>
    <n v="5.16"/>
    <n v="6"/>
  </r>
  <r>
    <s v="EUE"/>
    <s v="Europe de l'Est"/>
    <s v="RUS"/>
    <s v="Fédération de Russie"/>
    <s v="Haut"/>
    <d v="2019-07-01T00:00:00"/>
    <s v="2019-T3"/>
    <s v="P42161"/>
    <n v="3829.84"/>
    <s v="Soutien gorge"/>
    <s v="Haut"/>
    <s v="vert"/>
    <d v="2018-01-01T00:00:00"/>
    <n v="546"/>
    <n v="7.4"/>
    <n v="10"/>
  </r>
  <r>
    <s v="EUE"/>
    <s v="Europe de l'Est"/>
    <s v="SVK"/>
    <s v="Slovaquie"/>
    <s v="Bas"/>
    <d v="2021-02-01T00:00:00"/>
    <s v="2021-T1"/>
    <s v="P38439"/>
    <n v="9561.41"/>
    <s v="Pantacourt"/>
    <s v="Bas"/>
    <s v="marron"/>
    <d v="2017-03-01T00:00:00"/>
    <n v="1433"/>
    <n v="10.92"/>
    <n v="14"/>
  </r>
  <r>
    <s v="EUE"/>
    <s v="Europe de l'Est"/>
    <s v="BLR"/>
    <s v="Bélarus"/>
    <s v="Haut"/>
    <d v="2021-02-01T00:00:00"/>
    <s v="2021-T1"/>
    <s v="P07136"/>
    <n v="5955.95"/>
    <s v="T-shirt"/>
    <s v="Haut"/>
    <s v="marron"/>
    <d v="2018-08-01T00:00:00"/>
    <n v="915"/>
    <n v="10.44"/>
    <n v="12"/>
  </r>
  <r>
    <s v="EUE"/>
    <s v="Europe de l'Est"/>
    <s v="ARM"/>
    <s v="Arménie"/>
    <s v="Haut"/>
    <d v="2020-04-01T00:00:00"/>
    <s v="2020-T2"/>
    <s v="P21339"/>
    <n v="7285.8"/>
    <s v="Débardeur"/>
    <s v="Haut"/>
    <s v="rouge"/>
    <d v="2017-12-01T00:00:00"/>
    <n v="852"/>
    <n v="9.84"/>
    <n v="12"/>
  </r>
  <r>
    <s v="EUE"/>
    <s v="Europe de l'Est"/>
    <s v="BLR"/>
    <s v="Bélarus"/>
    <s v="Haut"/>
    <d v="2020-08-01T00:00:00"/>
    <s v="2020-T3"/>
    <s v="P08319"/>
    <n v="229.63"/>
    <s v="Chemisier"/>
    <s v="Haut"/>
    <s v="vert"/>
    <d v="2018-02-01T00:00:00"/>
    <n v="912"/>
    <n v="3.85"/>
    <n v="5"/>
  </r>
  <r>
    <s v="EUE"/>
    <s v="Europe de l'Est"/>
    <s v="ARM"/>
    <s v="Arménie"/>
    <s v="Bas"/>
    <d v="2020-12-01T00:00:00"/>
    <s v="2020-T4"/>
    <s v="P21534"/>
    <n v="4244.6499999999996"/>
    <s v="Pantacourt"/>
    <s v="Bas"/>
    <s v="bleu"/>
    <d v="2017-11-01T00:00:00"/>
    <n v="1126"/>
    <n v="4.0999999999999996"/>
    <n v="5"/>
  </r>
  <r>
    <s v="EUE"/>
    <s v="Europe de l'Est"/>
    <s v="BGR"/>
    <s v="Bulgarie"/>
    <s v="Haut"/>
    <d v="2020-11-01T00:00:00"/>
    <s v="2020-T4"/>
    <s v="P32123"/>
    <n v="1680.15"/>
    <s v="Débardeur"/>
    <s v="Haut"/>
    <s v="vert"/>
    <d v="2017-07-01T00:00:00"/>
    <n v="1219"/>
    <n v="4.25"/>
    <n v="5"/>
  </r>
  <r>
    <s v="EUE"/>
    <s v="Europe de l'Est"/>
    <s v="HUN"/>
    <s v="Hongrie"/>
    <s v="Haut"/>
    <d v="2020-06-01T00:00:00"/>
    <s v="2020-T2"/>
    <s v="P41822"/>
    <n v="5583.27"/>
    <s v="Soutien gorge"/>
    <s v="Haut"/>
    <s v="orange"/>
    <d v="2017-01-01T00:00:00"/>
    <n v="1247"/>
    <n v="6.24"/>
    <n v="8"/>
  </r>
  <r>
    <s v="EUE"/>
    <s v="Europe de l'Est"/>
    <s v="UKR"/>
    <s v="Ukraine"/>
    <s v="Haut"/>
    <d v="2019-10-01T00:00:00"/>
    <s v="2019-T4"/>
    <s v="P34501"/>
    <n v="1819.23"/>
    <s v="Soutien gorge"/>
    <s v="Haut"/>
    <s v="vert"/>
    <d v="2018-06-01T00:00:00"/>
    <n v="487"/>
    <n v="6.93"/>
    <n v="9"/>
  </r>
  <r>
    <s v="EUE"/>
    <s v="Europe de l'Est"/>
    <s v="HUN"/>
    <s v="Hongrie"/>
    <s v="Bas"/>
    <d v="2020-11-01T00:00:00"/>
    <s v="2020-T4"/>
    <s v="P08959"/>
    <n v="5054.76"/>
    <s v="Chaussette"/>
    <s v="Bas"/>
    <s v="blanc"/>
    <d v="2017-09-01T00:00:00"/>
    <n v="1157"/>
    <n v="5.7"/>
    <n v="6"/>
  </r>
  <r>
    <s v="EUE"/>
    <s v="Europe de l'Est"/>
    <s v="ROU"/>
    <s v="Roumanie"/>
    <s v="Haut-Et-Bas"/>
    <d v="2019-07-01T00:00:00"/>
    <s v="2019-T3"/>
    <s v="P10718"/>
    <n v="9948.66"/>
    <s v="Robe"/>
    <s v="Haut-Et-Bas"/>
    <s v="taupe"/>
    <d v="2017-04-01T00:00:00"/>
    <n v="821"/>
    <n v="13.5"/>
    <n v="15"/>
  </r>
  <r>
    <s v="EUE"/>
    <s v="Europe de l'Est"/>
    <s v="SVK"/>
    <s v="Slovaquie"/>
    <s v="Haut"/>
    <d v="2021-03-01T00:00:00"/>
    <s v="2021-T1"/>
    <s v="P41301"/>
    <n v="4123.59"/>
    <s v="Sweatshirt"/>
    <s v="Haut"/>
    <s v="blanc"/>
    <d v="2017-10-01T00:00:00"/>
    <n v="1247"/>
    <n v="12.45"/>
    <n v="15"/>
  </r>
  <r>
    <s v="EUE"/>
    <s v="Europe de l'Est"/>
    <s v="HUN"/>
    <s v="Hongrie"/>
    <s v="Bas"/>
    <d v="2020-03-01T00:00:00"/>
    <s v="2020-T1"/>
    <s v="P25186"/>
    <n v="3194.74"/>
    <s v="Pantalon"/>
    <s v="Bas"/>
    <s v="vert"/>
    <d v="2017-03-01T00:00:00"/>
    <n v="1096"/>
    <n v="9.94"/>
    <n v="14"/>
  </r>
  <r>
    <s v="EUE"/>
    <s v="Europe de l'Est"/>
    <s v="RUS"/>
    <s v="Fédération de Russie"/>
    <s v="Bas"/>
    <d v="2020-08-01T00:00:00"/>
    <s v="2020-T3"/>
    <s v="P48563"/>
    <n v="2938.5"/>
    <s v="Culotte"/>
    <s v="Bas"/>
    <s v="taupe"/>
    <d v="2017-07-01T00:00:00"/>
    <n v="1127"/>
    <n v="10.01"/>
    <n v="11"/>
  </r>
  <r>
    <s v="EUE"/>
    <s v="Europe de l'Est"/>
    <s v="ROU"/>
    <s v="Roumanie"/>
    <s v="Haut"/>
    <d v="2021-01-01T00:00:00"/>
    <s v="2021-T1"/>
    <s v="P48304"/>
    <n v="523.66999999999996"/>
    <s v="Chemise"/>
    <s v="Haut"/>
    <s v="noir"/>
    <d v="2018-10-01T00:00:00"/>
    <n v="823"/>
    <n v="5.81"/>
    <n v="7"/>
  </r>
  <r>
    <s v="EUE"/>
    <s v="Europe de l'Est"/>
    <s v="BGR"/>
    <s v="Bulgarie"/>
    <s v="Bas"/>
    <d v="2020-08-01T00:00:00"/>
    <s v="2020-T3"/>
    <s v="P16729"/>
    <n v="8058.47"/>
    <s v="Collant"/>
    <s v="Bas"/>
    <s v="taupe"/>
    <d v="2017-04-01T00:00:00"/>
    <n v="1218"/>
    <n v="3.9"/>
    <n v="5"/>
  </r>
  <r>
    <s v="EUE"/>
    <s v="Europe de l'Est"/>
    <s v="ROU"/>
    <s v="Roumanie"/>
    <s v="Haut"/>
    <d v="2019-08-01T00:00:00"/>
    <s v="2019-T3"/>
    <s v="P37833"/>
    <n v="1360.62"/>
    <s v="Soutien gorge"/>
    <s v="Haut"/>
    <s v="vert"/>
    <d v="2017-12-01T00:00:00"/>
    <n v="608"/>
    <n v="7"/>
    <n v="10"/>
  </r>
  <r>
    <s v="EUE"/>
    <s v="Europe de l'Est"/>
    <s v="ROU"/>
    <s v="Roumanie"/>
    <s v="Bas"/>
    <d v="2020-02-01T00:00:00"/>
    <s v="2020-T1"/>
    <s v="P23810"/>
    <n v="6027.5"/>
    <s v="Pantacourt"/>
    <s v="Bas"/>
    <s v="blanc"/>
    <d v="2017-11-01T00:00:00"/>
    <n v="822"/>
    <n v="12.6"/>
    <n v="15"/>
  </r>
  <r>
    <s v="EUE"/>
    <s v="Europe de l'Est"/>
    <s v="RUS"/>
    <s v="Fédération de Russie"/>
    <s v="Haut"/>
    <d v="2020-07-01T00:00:00"/>
    <s v="2020-T3"/>
    <s v="P08319"/>
    <n v="8929.4500000000007"/>
    <s v="Chemisier"/>
    <s v="Haut"/>
    <s v="vert"/>
    <d v="2018-02-01T00:00:00"/>
    <n v="881"/>
    <n v="3.85"/>
    <n v="5"/>
  </r>
  <r>
    <s v="EUE"/>
    <s v="Europe de l'Est"/>
    <s v="POL"/>
    <s v="Pologne"/>
    <s v="Haut"/>
    <d v="2019-11-01T00:00:00"/>
    <s v="2019-T4"/>
    <s v="P05336"/>
    <n v="838.16"/>
    <s v="Débardeur"/>
    <s v="Haut"/>
    <s v="vert"/>
    <d v="2018-10-01T00:00:00"/>
    <n v="396"/>
    <n v="4.97"/>
    <n v="7"/>
  </r>
  <r>
    <s v="EUE"/>
    <s v="Europe de l'Est"/>
    <s v="SVK"/>
    <s v="Slovaquie"/>
    <s v="Haut"/>
    <d v="2019-07-01T00:00:00"/>
    <s v="2019-T3"/>
    <s v="P19502"/>
    <n v="8408.84"/>
    <s v="Soutien gorge"/>
    <s v="Haut"/>
    <s v="rose"/>
    <d v="2017-06-01T00:00:00"/>
    <n v="760"/>
    <n v="6.88"/>
    <n v="8"/>
  </r>
  <r>
    <s v="EUE"/>
    <s v="Europe de l'Est"/>
    <s v="SVK"/>
    <s v="Slovaquie"/>
    <s v="Haut"/>
    <d v="2020-07-01T00:00:00"/>
    <s v="2020-T3"/>
    <s v="P18054"/>
    <n v="8335.67"/>
    <s v="T-shirt"/>
    <s v="Haut"/>
    <s v="rose"/>
    <d v="2017-10-01T00:00:00"/>
    <n v="1004"/>
    <n v="4.62"/>
    <n v="6"/>
  </r>
  <r>
    <s v="EUE"/>
    <s v="Europe de l'Est"/>
    <s v="RUS"/>
    <s v="Fédération de Russie"/>
    <s v="Bas"/>
    <d v="2020-02-01T00:00:00"/>
    <s v="2020-T1"/>
    <s v="P17819"/>
    <n v="629.57000000000005"/>
    <s v="Collant"/>
    <s v="Bas"/>
    <s v="rose"/>
    <d v="2018-09-01T00:00:00"/>
    <n v="518"/>
    <n v="10.27"/>
    <n v="13"/>
  </r>
  <r>
    <s v="EUE"/>
    <s v="Europe de l'Est"/>
    <s v="ROU"/>
    <s v="Roumanie"/>
    <s v="Haut-Et-Bas"/>
    <d v="2020-11-01T00:00:00"/>
    <s v="2020-T4"/>
    <s v="P39042"/>
    <n v="4768.3599999999997"/>
    <s v="Pyjama"/>
    <s v="Haut-Et-Bas"/>
    <s v="marron"/>
    <d v="2017-12-01T00:00:00"/>
    <n v="1066"/>
    <n v="6.58"/>
    <n v="7"/>
  </r>
  <r>
    <s v="EUE"/>
    <s v="Europe de l'Est"/>
    <s v="RUS"/>
    <s v="Fédération de Russie"/>
    <s v="Haut"/>
    <d v="2019-06-01T00:00:00"/>
    <s v="2019-T2"/>
    <s v="P40834"/>
    <n v="6123.92"/>
    <s v="Soutien gorge"/>
    <s v="Haut"/>
    <s v="rouge"/>
    <d v="2018-11-01T00:00:00"/>
    <n v="212"/>
    <n v="10.44"/>
    <n v="12"/>
  </r>
  <r>
    <s v="EUE"/>
    <s v="Europe de l'Est"/>
    <s v="ROU"/>
    <s v="Roumanie"/>
    <s v="Haut-Et-Bas"/>
    <d v="2019-08-01T00:00:00"/>
    <s v="2019-T3"/>
    <s v="P00575"/>
    <n v="1829.66"/>
    <s v="Pyjama"/>
    <s v="Haut-Et-Bas"/>
    <s v="blanc"/>
    <d v="2018-12-01T00:00:00"/>
    <n v="243"/>
    <n v="5.32"/>
    <n v="7"/>
  </r>
  <r>
    <s v="EUE"/>
    <s v="Europe de l'Est"/>
    <s v="BLR"/>
    <s v="Bélarus"/>
    <s v="Haut"/>
    <d v="2019-11-01T00:00:00"/>
    <s v="2019-T4"/>
    <s v="P00632"/>
    <n v="7018.57"/>
    <s v="T-shirt"/>
    <s v="Haut"/>
    <s v="noir"/>
    <d v="2018-06-01T00:00:00"/>
    <n v="518"/>
    <n v="4.5"/>
    <n v="6"/>
  </r>
  <r>
    <s v="EUE"/>
    <s v="Europe de l'Est"/>
    <s v="BGR"/>
    <s v="Bulgarie"/>
    <s v="Haut"/>
    <d v="2021-03-01T00:00:00"/>
    <s v="2021-T1"/>
    <s v="P39503"/>
    <n v="9289.5300000000007"/>
    <s v="Chemisier"/>
    <s v="Haut"/>
    <s v="orange"/>
    <d v="2017-09-01T00:00:00"/>
    <n v="1277"/>
    <n v="9.35"/>
    <n v="11"/>
  </r>
  <r>
    <s v="EUE"/>
    <s v="Europe de l'Est"/>
    <s v="POL"/>
    <s v="Pologne"/>
    <s v="Haut"/>
    <d v="2019-10-01T00:00:00"/>
    <s v="2019-T4"/>
    <s v="P32328"/>
    <n v="7397.59"/>
    <s v="Sweatshirt"/>
    <s v="Haut"/>
    <s v="marron"/>
    <d v="2017-03-01T00:00:00"/>
    <n v="944"/>
    <n v="5.1100000000000003"/>
    <n v="7"/>
  </r>
  <r>
    <s v="EUE"/>
    <s v="Europe de l'Est"/>
    <s v="ARM"/>
    <s v="Arménie"/>
    <s v="Bas"/>
    <d v="2020-02-01T00:00:00"/>
    <s v="2020-T1"/>
    <s v="P31111"/>
    <n v="9244.7800000000007"/>
    <s v="Chaussette"/>
    <s v="Bas"/>
    <s v="orange"/>
    <d v="2018-05-01T00:00:00"/>
    <n v="641"/>
    <n v="10.64"/>
    <n v="14"/>
  </r>
  <r>
    <s v="EUE"/>
    <s v="Europe de l'Est"/>
    <s v="CZE"/>
    <s v="République Tchèque"/>
    <s v="Haut-Et-Bas"/>
    <d v="2021-04-01T00:00:00"/>
    <s v="2021-T2"/>
    <s v="P27142"/>
    <n v="3890.89"/>
    <s v="Robe"/>
    <s v="Haut-Et-Bas"/>
    <s v="taupe"/>
    <d v="2017-06-01T00:00:00"/>
    <n v="1400"/>
    <n v="7.04"/>
    <n v="8"/>
  </r>
  <r>
    <s v="EUE"/>
    <s v="Europe de l'Est"/>
    <s v="HUN"/>
    <s v="Hongrie"/>
    <s v="Bas"/>
    <d v="2021-03-01T00:00:00"/>
    <s v="2021-T1"/>
    <s v="P40581"/>
    <n v="545.58000000000004"/>
    <s v="Pantacourt"/>
    <s v="Bas"/>
    <s v="marron"/>
    <d v="2017-02-01T00:00:00"/>
    <n v="1489"/>
    <n v="8.4700000000000006"/>
    <n v="11"/>
  </r>
  <r>
    <s v="EUE"/>
    <s v="Europe de l'Est"/>
    <s v="RUS"/>
    <s v="Fédération de Russie"/>
    <s v="Haut-Et-Bas"/>
    <d v="2019-08-01T00:00:00"/>
    <s v="2019-T3"/>
    <s v="P39042"/>
    <n v="5617.38"/>
    <s v="Pyjama"/>
    <s v="Haut-Et-Bas"/>
    <s v="marron"/>
    <d v="2017-12-01T00:00:00"/>
    <n v="608"/>
    <n v="6.58"/>
    <n v="7"/>
  </r>
  <r>
    <s v="EUE"/>
    <s v="Europe de l'Est"/>
    <s v="ROU"/>
    <s v="Roumanie"/>
    <s v="Bas"/>
    <d v="2020-02-01T00:00:00"/>
    <s v="2020-T1"/>
    <s v="P32957"/>
    <n v="7851.49"/>
    <s v="Collant"/>
    <s v="Bas"/>
    <s v="noir"/>
    <d v="2018-08-01T00:00:00"/>
    <n v="549"/>
    <n v="10.32"/>
    <n v="12"/>
  </r>
  <r>
    <s v="EUE"/>
    <s v="Europe de l'Est"/>
    <s v="POL"/>
    <s v="Pologne"/>
    <s v="Haut"/>
    <d v="2019-07-01T00:00:00"/>
    <s v="2019-T3"/>
    <s v="P07235"/>
    <n v="7717.71"/>
    <s v="Débardeur"/>
    <s v="Haut"/>
    <s v="rose"/>
    <d v="2018-03-01T00:00:00"/>
    <n v="487"/>
    <n v="5.28"/>
    <n v="6"/>
  </r>
  <r>
    <s v="EUE"/>
    <s v="Europe de l'Est"/>
    <s v="ARM"/>
    <s v="Arménie"/>
    <s v="Haut"/>
    <d v="2019-06-01T00:00:00"/>
    <s v="2019-T2"/>
    <s v="P12488"/>
    <n v="952.28"/>
    <s v="Chemise"/>
    <s v="Haut"/>
    <s v="bleu"/>
    <d v="2018-08-01T00:00:00"/>
    <n v="304"/>
    <n v="7.5"/>
    <n v="10"/>
  </r>
  <r>
    <s v="EUE"/>
    <s v="Europe de l'Est"/>
    <s v="UKR"/>
    <s v="Ukraine"/>
    <s v="Bas"/>
    <d v="2019-11-01T00:00:00"/>
    <s v="2019-T4"/>
    <s v="P01623"/>
    <n v="1185.56"/>
    <s v="Pantacourt"/>
    <s v="Bas"/>
    <s v="blanc"/>
    <d v="2018-02-01T00:00:00"/>
    <n v="638"/>
    <n v="7.7"/>
    <n v="11"/>
  </r>
  <r>
    <s v="EUE"/>
    <s v="Europe de l'Est"/>
    <s v="BGR"/>
    <s v="Bulgarie"/>
    <s v="Haut"/>
    <d v="2019-05-01T00:00:00"/>
    <s v="2019-T2"/>
    <s v="P26302"/>
    <n v="283.89"/>
    <s v="Pull"/>
    <s v="Haut"/>
    <s v="orange"/>
    <d v="2017-05-01T00:00:00"/>
    <n v="730"/>
    <n v="9.35"/>
    <n v="11"/>
  </r>
  <r>
    <s v="EUE"/>
    <s v="Europe de l'Est"/>
    <s v="RUS"/>
    <s v="Fédération de Russie"/>
    <s v="Haut"/>
    <d v="2019-09-01T00:00:00"/>
    <s v="2019-T3"/>
    <s v="P42335"/>
    <n v="1873.9"/>
    <s v="Débardeur"/>
    <s v="Haut"/>
    <s v="blanc"/>
    <d v="2017-04-01T00:00:00"/>
    <n v="883"/>
    <n v="4.3499999999999996"/>
    <n v="5"/>
  </r>
  <r>
    <s v="EUE"/>
    <s v="Europe de l'Est"/>
    <s v="CZE"/>
    <s v="République Tchèque"/>
    <s v="Haut"/>
    <d v="2020-03-01T00:00:00"/>
    <s v="2020-T1"/>
    <s v="P29347"/>
    <n v="260.77"/>
    <s v="Soutien gorge"/>
    <s v="Haut"/>
    <s v="vert"/>
    <d v="2018-11-01T00:00:00"/>
    <n v="486"/>
    <n v="6.72"/>
    <n v="8"/>
  </r>
  <r>
    <s v="EUE"/>
    <s v="Europe de l'Est"/>
    <s v="CZE"/>
    <s v="République Tchèque"/>
    <s v="Haut"/>
    <d v="2020-05-01T00:00:00"/>
    <s v="2020-T2"/>
    <s v="P04202"/>
    <n v="16.34"/>
    <s v="Pull"/>
    <s v="Haut"/>
    <s v="blanc"/>
    <d v="2017-12-01T00:00:00"/>
    <n v="882"/>
    <n v="9.36"/>
    <n v="12"/>
  </r>
  <r>
    <s v="EUE"/>
    <s v="Europe de l'Est"/>
    <s v="ROU"/>
    <s v="Roumanie"/>
    <s v="Haut-Et-Bas"/>
    <d v="2019-06-01T00:00:00"/>
    <s v="2019-T2"/>
    <s v="P25610"/>
    <n v="4915.74"/>
    <s v="Pyjama"/>
    <s v="Haut-Et-Bas"/>
    <s v="taupe"/>
    <d v="2018-05-01T00:00:00"/>
    <n v="396"/>
    <n v="9.1199999999999992"/>
    <n v="12"/>
  </r>
  <r>
    <s v="EUE"/>
    <s v="Europe de l'Est"/>
    <s v="BLR"/>
    <s v="Bélarus"/>
    <s v="Haut-Et-Bas"/>
    <d v="2019-10-01T00:00:00"/>
    <s v="2019-T4"/>
    <s v="P25081"/>
    <n v="6535.34"/>
    <s v="Robe"/>
    <s v="Haut-Et-Bas"/>
    <s v="bleu"/>
    <d v="2017-10-01T00:00:00"/>
    <n v="730"/>
    <n v="5.53"/>
    <n v="7"/>
  </r>
  <r>
    <s v="EUE"/>
    <s v="Europe de l'Est"/>
    <s v="HUN"/>
    <s v="Hongrie"/>
    <s v="Haut"/>
    <d v="2020-10-01T00:00:00"/>
    <s v="2020-T4"/>
    <s v="P20274"/>
    <n v="994.21"/>
    <s v="Soutien gorge"/>
    <s v="Haut"/>
    <s v="vert"/>
    <d v="2018-01-01T00:00:00"/>
    <n v="1004"/>
    <n v="10.14"/>
    <n v="13"/>
  </r>
  <r>
    <s v="EUE"/>
    <s v="Europe de l'Est"/>
    <s v="BGR"/>
    <s v="Bulgarie"/>
    <s v="Bas"/>
    <d v="2021-03-01T00:00:00"/>
    <s v="2021-T1"/>
    <s v="P37494"/>
    <n v="2249.9"/>
    <s v="Pantalon"/>
    <s v="Bas"/>
    <s v="taupe"/>
    <d v="2018-04-01T00:00:00"/>
    <n v="1065"/>
    <n v="9.6199999999999992"/>
    <n v="13"/>
  </r>
  <r>
    <s v="EUE"/>
    <s v="Europe de l'Est"/>
    <s v="BGR"/>
    <s v="Bulgarie"/>
    <s v="Haut"/>
    <d v="2021-02-01T00:00:00"/>
    <s v="2021-T1"/>
    <s v="P03909"/>
    <n v="8649.92"/>
    <s v="Pull"/>
    <s v="Haut"/>
    <s v="vert"/>
    <d v="2018-11-01T00:00:00"/>
    <n v="823"/>
    <n v="8.6"/>
    <n v="10"/>
  </r>
  <r>
    <s v="EUE"/>
    <s v="Europe de l'Est"/>
    <s v="MDA"/>
    <s v="République de Moldavie"/>
    <s v="Bas"/>
    <d v="2019-09-01T00:00:00"/>
    <s v="2019-T3"/>
    <s v="P29220"/>
    <n v="5326.62"/>
    <s v="Collant"/>
    <s v="Bas"/>
    <s v="orange"/>
    <d v="2017-02-01T00:00:00"/>
    <n v="942"/>
    <n v="11.31"/>
    <n v="13"/>
  </r>
  <r>
    <s v="EUE"/>
    <s v="Europe de l'Est"/>
    <s v="SVK"/>
    <s v="Slovaquie"/>
    <s v="Bas"/>
    <d v="2020-09-01T00:00:00"/>
    <s v="2020-T3"/>
    <s v="P30479"/>
    <n v="496.26"/>
    <s v="Pantacourt"/>
    <s v="Bas"/>
    <s v="bleu"/>
    <d v="2018-06-01T00:00:00"/>
    <n v="823"/>
    <n v="10.45"/>
    <n v="11"/>
  </r>
  <r>
    <s v="EUE"/>
    <s v="Europe de l'Est"/>
    <s v="RUS"/>
    <s v="Fédération de Russie"/>
    <s v="Bas"/>
    <d v="2019-10-01T00:00:00"/>
    <s v="2019-T4"/>
    <s v="P31598"/>
    <n v="5907.14"/>
    <s v="Pantacourt"/>
    <s v="Bas"/>
    <s v="blanc"/>
    <d v="2018-09-01T00:00:00"/>
    <n v="395"/>
    <n v="4.32"/>
    <n v="6"/>
  </r>
  <r>
    <s v="EUE"/>
    <s v="Europe de l'Est"/>
    <s v="POL"/>
    <s v="Pologne"/>
    <s v="Haut"/>
    <d v="2020-05-01T00:00:00"/>
    <s v="2020-T2"/>
    <s v="P40732"/>
    <n v="5065.45"/>
    <s v="Débardeur"/>
    <s v="Haut"/>
    <s v="taupe"/>
    <d v="2017-11-01T00:00:00"/>
    <n v="912"/>
    <n v="7.11"/>
    <n v="9"/>
  </r>
  <r>
    <s v="EUE"/>
    <s v="Europe de l'Est"/>
    <s v="UKR"/>
    <s v="Ukraine"/>
    <s v="Haut-Et-Bas"/>
    <d v="2020-11-01T00:00:00"/>
    <s v="2020-T4"/>
    <s v="P29939"/>
    <n v="4013.18"/>
    <s v="Robe"/>
    <s v="Haut-Et-Bas"/>
    <s v="marron"/>
    <d v="2017-03-01T00:00:00"/>
    <n v="1341"/>
    <n v="7.65"/>
    <n v="9"/>
  </r>
  <r>
    <s v="EUE"/>
    <s v="Europe de l'Est"/>
    <s v="ARM"/>
    <s v="Arménie"/>
    <s v="Haut-Et-Bas"/>
    <d v="2019-10-01T00:00:00"/>
    <s v="2019-T4"/>
    <s v="P16701"/>
    <n v="2082.4499999999998"/>
    <s v="Robe"/>
    <s v="Haut-Et-Bas"/>
    <s v="rouge"/>
    <d v="2018-02-01T00:00:00"/>
    <n v="607"/>
    <n v="11.34"/>
    <n v="14"/>
  </r>
  <r>
    <s v="EUE"/>
    <s v="Europe de l'Est"/>
    <s v="POL"/>
    <s v="Pologne"/>
    <s v="Haut"/>
    <d v="2019-12-01T00:00:00"/>
    <s v="2019-T4"/>
    <s v="P33533"/>
    <n v="7179.11"/>
    <s v="Chemise"/>
    <s v="Haut"/>
    <s v="vert"/>
    <d v="2017-02-01T00:00:00"/>
    <n v="1033"/>
    <n v="7.9"/>
    <n v="10"/>
  </r>
  <r>
    <s v="EUE"/>
    <s v="Europe de l'Est"/>
    <s v="MDA"/>
    <s v="République de Moldavie"/>
    <s v="Bas"/>
    <d v="2021-01-01T00:00:00"/>
    <s v="2021-T1"/>
    <s v="P41564"/>
    <n v="7348.16"/>
    <s v="Chaussette"/>
    <s v="Bas"/>
    <s v="rouge"/>
    <d v="2017-04-01T00:00:00"/>
    <n v="1371"/>
    <n v="3.65"/>
    <n v="5"/>
  </r>
  <r>
    <s v="EUE"/>
    <s v="Europe de l'Est"/>
    <s v="UKR"/>
    <s v="Ukraine"/>
    <s v="Bas"/>
    <d v="2020-10-01T00:00:00"/>
    <s v="2020-T4"/>
    <s v="P33288"/>
    <n v="9411.42"/>
    <s v="Culotte"/>
    <s v="Bas"/>
    <s v="vert"/>
    <d v="2018-11-01T00:00:00"/>
    <n v="700"/>
    <n v="5.46"/>
    <n v="6"/>
  </r>
  <r>
    <s v="EUE"/>
    <s v="Europe de l'Est"/>
    <s v="RUS"/>
    <s v="Fédération de Russie"/>
    <s v="Haut"/>
    <d v="2020-05-01T00:00:00"/>
    <s v="2020-T2"/>
    <s v="P12232"/>
    <n v="1773.1"/>
    <s v="Chemise"/>
    <s v="Haut"/>
    <s v="rose"/>
    <d v="2017-07-01T00:00:00"/>
    <n v="1035"/>
    <n v="6.3"/>
    <n v="7"/>
  </r>
  <r>
    <s v="EUE"/>
    <s v="Europe de l'Est"/>
    <s v="UKR"/>
    <s v="Ukraine"/>
    <s v="Haut"/>
    <d v="2020-03-01T00:00:00"/>
    <s v="2020-T1"/>
    <s v="P41250"/>
    <n v="4593.6899999999996"/>
    <s v="Débardeur"/>
    <s v="Haut"/>
    <s v="orange"/>
    <d v="2017-05-01T00:00:00"/>
    <n v="1035"/>
    <n v="11.4"/>
    <n v="12"/>
  </r>
  <r>
    <s v="EUE"/>
    <s v="Europe de l'Est"/>
    <s v="ARM"/>
    <s v="Arménie"/>
    <s v="Bas"/>
    <d v="2020-08-01T00:00:00"/>
    <s v="2020-T3"/>
    <s v="P01548"/>
    <n v="8079.36"/>
    <s v="Chaussette"/>
    <s v="Bas"/>
    <s v="rouge"/>
    <d v="2018-12-01T00:00:00"/>
    <n v="609"/>
    <n v="13.8"/>
    <n v="15"/>
  </r>
  <r>
    <s v="EUE"/>
    <s v="Europe de l'Est"/>
    <s v="ROU"/>
    <s v="Roumanie"/>
    <s v="Haut-Et-Bas"/>
    <d v="2019-12-01T00:00:00"/>
    <s v="2019-T4"/>
    <s v="P36842"/>
    <n v="2125.17"/>
    <s v="Robe"/>
    <s v="Haut-Et-Bas"/>
    <s v="marron"/>
    <d v="2017-07-01T00:00:00"/>
    <n v="883"/>
    <n v="6.84"/>
    <n v="9"/>
  </r>
  <r>
    <s v="EUE"/>
    <s v="Europe de l'Est"/>
    <s v="RUS"/>
    <s v="Fédération de Russie"/>
    <s v="Haut"/>
    <d v="2020-09-01T00:00:00"/>
    <s v="2020-T3"/>
    <s v="P28875"/>
    <n v="9172.4"/>
    <s v="Chemise"/>
    <s v="Haut"/>
    <s v="marron"/>
    <d v="2017-05-01T00:00:00"/>
    <n v="1219"/>
    <n v="12.04"/>
    <n v="14"/>
  </r>
  <r>
    <s v="EUE"/>
    <s v="Europe de l'Est"/>
    <s v="CZE"/>
    <s v="République Tchèque"/>
    <s v="Bas"/>
    <d v="2020-09-01T00:00:00"/>
    <s v="2020-T3"/>
    <s v="P37465"/>
    <n v="1830.53"/>
    <s v="Jupe"/>
    <s v="Bas"/>
    <s v="blanc"/>
    <d v="2018-12-01T00:00:00"/>
    <n v="640"/>
    <n v="9.02"/>
    <n v="11"/>
  </r>
  <r>
    <s v="EUE"/>
    <s v="Europe de l'Est"/>
    <s v="HUN"/>
    <s v="Hongrie"/>
    <s v="Haut"/>
    <d v="2019-08-01T00:00:00"/>
    <s v="2019-T3"/>
    <s v="P28350"/>
    <n v="8264.6200000000008"/>
    <s v="Sweatshirt"/>
    <s v="Haut"/>
    <s v="vert"/>
    <d v="2018-11-01T00:00:00"/>
    <n v="273"/>
    <n v="10.199999999999999"/>
    <n v="12"/>
  </r>
  <r>
    <s v="EUE"/>
    <s v="Europe de l'Est"/>
    <s v="BGR"/>
    <s v="Bulgarie"/>
    <s v="Bas"/>
    <d v="2021-02-01T00:00:00"/>
    <s v="2021-T1"/>
    <s v="P19289"/>
    <n v="4276.66"/>
    <s v="Pantalon"/>
    <s v="Bas"/>
    <s v="bleu"/>
    <d v="2017-09-01T00:00:00"/>
    <n v="1249"/>
    <n v="5.68"/>
    <n v="8"/>
  </r>
  <r>
    <s v="EUE"/>
    <s v="Europe de l'Est"/>
    <s v="RUS"/>
    <s v="Fédération de Russie"/>
    <s v="Haut"/>
    <d v="2020-09-01T00:00:00"/>
    <s v="2020-T3"/>
    <s v="P08319"/>
    <n v="932.99"/>
    <s v="Chemisier"/>
    <s v="Haut"/>
    <s v="vert"/>
    <d v="2018-02-01T00:00:00"/>
    <n v="943"/>
    <n v="3.85"/>
    <n v="5"/>
  </r>
  <r>
    <s v="EUE"/>
    <s v="Europe de l'Est"/>
    <s v="HUN"/>
    <s v="Hongrie"/>
    <s v="Haut"/>
    <d v="2020-07-01T00:00:00"/>
    <s v="2020-T3"/>
    <s v="P10206"/>
    <n v="7896.74"/>
    <s v="Sweatshirt"/>
    <s v="Haut"/>
    <s v="bleu"/>
    <d v="2018-05-01T00:00:00"/>
    <n v="792"/>
    <n v="12.09"/>
    <n v="13"/>
  </r>
  <r>
    <s v="EUE"/>
    <s v="Europe de l'Est"/>
    <s v="ROU"/>
    <s v="Roumanie"/>
    <s v="Haut"/>
    <d v="2020-12-01T00:00:00"/>
    <s v="2020-T4"/>
    <s v="P39441"/>
    <n v="518.42999999999995"/>
    <s v="Sweatshirt"/>
    <s v="Haut"/>
    <s v="marron"/>
    <d v="2017-12-01T00:00:00"/>
    <n v="1096"/>
    <n v="9.1300000000000008"/>
    <n v="11"/>
  </r>
  <r>
    <s v="EUE"/>
    <s v="Europe de l'Est"/>
    <s v="HUN"/>
    <s v="Hongrie"/>
    <s v="Bas"/>
    <d v="2020-08-01T00:00:00"/>
    <s v="2020-T3"/>
    <s v="P05032"/>
    <n v="8023.44"/>
    <s v="Chaussette"/>
    <s v="Bas"/>
    <s v="noir"/>
    <d v="2018-08-01T00:00:00"/>
    <n v="731"/>
    <n v="6.08"/>
    <n v="8"/>
  </r>
  <r>
    <s v="EUE"/>
    <s v="Europe de l'Est"/>
    <s v="BLR"/>
    <s v="Bélarus"/>
    <s v="Bas"/>
    <d v="2020-08-01T00:00:00"/>
    <s v="2020-T3"/>
    <s v="P29257"/>
    <n v="772.97"/>
    <s v="Pantacourt"/>
    <s v="Bas"/>
    <s v="rose"/>
    <d v="2018-06-01T00:00:00"/>
    <n v="792"/>
    <n v="8.6999999999999993"/>
    <n v="10"/>
  </r>
  <r>
    <s v="EUE"/>
    <s v="Europe de l'Est"/>
    <s v="MDA"/>
    <s v="République de Moldavie"/>
    <s v="Bas"/>
    <d v="2021-04-01T00:00:00"/>
    <s v="2021-T2"/>
    <s v="P25186"/>
    <n v="4168.87"/>
    <s v="Pantalon"/>
    <s v="Bas"/>
    <s v="vert"/>
    <d v="2017-03-01T00:00:00"/>
    <n v="1492"/>
    <n v="9.94"/>
    <n v="14"/>
  </r>
  <r>
    <s v="EUE"/>
    <s v="Europe de l'Est"/>
    <s v="BGR"/>
    <s v="Bulgarie"/>
    <s v="Bas"/>
    <d v="2020-10-01T00:00:00"/>
    <s v="2020-T4"/>
    <s v="P23810"/>
    <n v="4739.6000000000004"/>
    <s v="Pantacourt"/>
    <s v="Bas"/>
    <s v="blanc"/>
    <d v="2017-11-01T00:00:00"/>
    <n v="1065"/>
    <n v="12.6"/>
    <n v="15"/>
  </r>
  <r>
    <s v="EUE"/>
    <s v="Europe de l'Est"/>
    <s v="HUN"/>
    <s v="Hongrie"/>
    <s v="Bas"/>
    <d v="2020-01-01T00:00:00"/>
    <s v="2020-T1"/>
    <s v="P14393"/>
    <n v="3056.66"/>
    <s v="Pantalon"/>
    <s v="Bas"/>
    <s v="rose"/>
    <d v="2017-01-01T00:00:00"/>
    <n v="1095"/>
    <n v="12"/>
    <n v="15"/>
  </r>
  <r>
    <s v="EUE"/>
    <s v="Europe de l'Est"/>
    <s v="ARM"/>
    <s v="Arménie"/>
    <s v="Bas"/>
    <d v="2019-12-01T00:00:00"/>
    <s v="2019-T4"/>
    <s v="P07850"/>
    <n v="9588.5499999999993"/>
    <s v="Collant"/>
    <s v="Bas"/>
    <s v="blanc"/>
    <d v="2018-08-01T00:00:00"/>
    <n v="487"/>
    <n v="8.3000000000000007"/>
    <n v="10"/>
  </r>
  <r>
    <s v="EUE"/>
    <s v="Europe de l'Est"/>
    <s v="CZE"/>
    <s v="République Tchèque"/>
    <s v="Haut-Et-Bas"/>
    <d v="2020-03-01T00:00:00"/>
    <s v="2020-T1"/>
    <s v="P29323"/>
    <n v="7009.79"/>
    <s v="Robe"/>
    <s v="Haut-Et-Bas"/>
    <s v="rouge"/>
    <d v="2017-06-01T00:00:00"/>
    <n v="1004"/>
    <n v="8.69"/>
    <n v="11"/>
  </r>
  <r>
    <s v="EUE"/>
    <s v="Europe de l'Est"/>
    <s v="ARM"/>
    <s v="Arménie"/>
    <s v="Bas"/>
    <d v="2020-08-01T00:00:00"/>
    <s v="2020-T3"/>
    <s v="P29220"/>
    <n v="7581.1"/>
    <s v="Collant"/>
    <s v="Bas"/>
    <s v="orange"/>
    <d v="2017-02-01T00:00:00"/>
    <n v="1277"/>
    <n v="11.31"/>
    <n v="13"/>
  </r>
  <r>
    <s v="EUE"/>
    <s v="Europe de l'Est"/>
    <s v="ARM"/>
    <s v="Arménie"/>
    <s v="Haut"/>
    <d v="2019-09-01T00:00:00"/>
    <s v="2019-T3"/>
    <s v="P36222"/>
    <n v="8487.56"/>
    <s v="T-shirt"/>
    <s v="Haut"/>
    <s v="taupe"/>
    <d v="2018-02-01T00:00:00"/>
    <n v="577"/>
    <n v="4.4400000000000004"/>
    <n v="6"/>
  </r>
  <r>
    <s v="EUE"/>
    <s v="Europe de l'Est"/>
    <s v="MDA"/>
    <s v="République de Moldavie"/>
    <s v="Haut"/>
    <d v="2021-03-01T00:00:00"/>
    <s v="2021-T1"/>
    <s v="P05232"/>
    <n v="9777.27"/>
    <s v="Sweatshirt"/>
    <s v="Haut"/>
    <s v="taupe"/>
    <d v="2018-10-01T00:00:00"/>
    <n v="882"/>
    <n v="6.84"/>
    <n v="9"/>
  </r>
  <r>
    <s v="EUE"/>
    <s v="Europe de l'Est"/>
    <s v="MDA"/>
    <s v="République de Moldavie"/>
    <s v="Bas"/>
    <d v="2020-02-01T00:00:00"/>
    <s v="2020-T1"/>
    <s v="P12121"/>
    <n v="9364.7099999999991"/>
    <s v="Culotte"/>
    <s v="Bas"/>
    <s v="rouge"/>
    <d v="2017-11-01T00:00:00"/>
    <n v="822"/>
    <n v="11.4"/>
    <n v="15"/>
  </r>
  <r>
    <s v="EUE"/>
    <s v="Europe de l'Est"/>
    <s v="SVK"/>
    <s v="Slovaquie"/>
    <s v="Haut"/>
    <d v="2020-07-01T00:00:00"/>
    <s v="2020-T3"/>
    <s v="P49015"/>
    <n v="5204.5"/>
    <s v="Chemisier"/>
    <s v="Haut"/>
    <s v="taupe"/>
    <d v="2017-11-01T00:00:00"/>
    <n v="973"/>
    <n v="10.119999999999999"/>
    <n v="11"/>
  </r>
  <r>
    <s v="EUE"/>
    <s v="Europe de l'Est"/>
    <s v="ROU"/>
    <s v="Roumanie"/>
    <s v="Bas"/>
    <d v="2019-05-01T00:00:00"/>
    <s v="2019-T2"/>
    <s v="P31996"/>
    <n v="4453.99"/>
    <s v="Pantacourt"/>
    <s v="Bas"/>
    <s v="rouge"/>
    <d v="2017-12-01T00:00:00"/>
    <n v="516"/>
    <n v="5.18"/>
    <n v="7"/>
  </r>
  <r>
    <s v="EUE"/>
    <s v="Europe de l'Est"/>
    <s v="BLR"/>
    <s v="Bélarus"/>
    <s v="Haut"/>
    <d v="2020-04-01T00:00:00"/>
    <s v="2020-T2"/>
    <s v="P08803"/>
    <n v="5308.2"/>
    <s v="Sweatshirt"/>
    <s v="Haut"/>
    <s v="taupe"/>
    <d v="2017-02-01T00:00:00"/>
    <n v="1155"/>
    <n v="5.25"/>
    <n v="7"/>
  </r>
  <r>
    <s v="EUE"/>
    <s v="Europe de l'Est"/>
    <s v="BGR"/>
    <s v="Bulgarie"/>
    <s v="Haut-Et-Bas"/>
    <d v="2019-06-01T00:00:00"/>
    <s v="2019-T2"/>
    <s v="P41793"/>
    <n v="412.69"/>
    <s v="Robe"/>
    <s v="Haut-Et-Bas"/>
    <s v="marron"/>
    <d v="2017-02-01T00:00:00"/>
    <n v="850"/>
    <n v="10.01"/>
    <n v="13"/>
  </r>
  <r>
    <s v="EUE"/>
    <s v="Europe de l'Est"/>
    <s v="BGR"/>
    <s v="Bulgarie"/>
    <s v="Haut"/>
    <d v="2020-11-01T00:00:00"/>
    <s v="2020-T4"/>
    <s v="P13677"/>
    <n v="3297.73"/>
    <s v="Soutien gorge"/>
    <s v="Haut"/>
    <s v="taupe"/>
    <d v="2017-02-01T00:00:00"/>
    <n v="1369"/>
    <n v="10.32"/>
    <n v="12"/>
  </r>
  <r>
    <s v="EUE"/>
    <s v="Europe de l'Est"/>
    <s v="RUS"/>
    <s v="Fédération de Russie"/>
    <s v="Haut"/>
    <d v="2020-11-01T00:00:00"/>
    <s v="2020-T4"/>
    <s v="P08319"/>
    <n v="3560.44"/>
    <s v="Chemisier"/>
    <s v="Haut"/>
    <s v="vert"/>
    <d v="2018-02-01T00:00:00"/>
    <n v="1004"/>
    <n v="3.85"/>
    <n v="5"/>
  </r>
  <r>
    <s v="EUE"/>
    <s v="Europe de l'Est"/>
    <s v="POL"/>
    <s v="Pologne"/>
    <s v="Bas"/>
    <d v="2020-10-01T00:00:00"/>
    <s v="2020-T4"/>
    <s v="P01596"/>
    <n v="2751.87"/>
    <s v="Collant"/>
    <s v="Bas"/>
    <s v="marron"/>
    <d v="2018-08-01T00:00:00"/>
    <n v="792"/>
    <n v="6.37"/>
    <n v="7"/>
  </r>
  <r>
    <s v="EUE"/>
    <s v="Europe de l'Est"/>
    <s v="RUS"/>
    <s v="Fédération de Russie"/>
    <s v="Bas"/>
    <d v="2020-10-01T00:00:00"/>
    <s v="2020-T4"/>
    <s v="P32994"/>
    <n v="8906.2900000000009"/>
    <s v="Pantacourt"/>
    <s v="Bas"/>
    <s v="blanc"/>
    <d v="2017-12-01T00:00:00"/>
    <n v="1035"/>
    <n v="8.91"/>
    <n v="11"/>
  </r>
  <r>
    <s v="EUE"/>
    <s v="Europe de l'Est"/>
    <s v="SVK"/>
    <s v="Slovaquie"/>
    <s v="Haut-Et-Bas"/>
    <d v="2020-09-01T00:00:00"/>
    <s v="2020-T3"/>
    <s v="P27142"/>
    <n v="23.99"/>
    <s v="Robe"/>
    <s v="Haut-Et-Bas"/>
    <s v="taupe"/>
    <d v="2017-06-01T00:00:00"/>
    <n v="1188"/>
    <n v="7.04"/>
    <n v="8"/>
  </r>
  <r>
    <s v="EUE"/>
    <s v="Europe de l'Est"/>
    <s v="UKR"/>
    <s v="Ukraine"/>
    <s v="Haut-Et-Bas"/>
    <d v="2021-01-01T00:00:00"/>
    <s v="2021-T1"/>
    <s v="P26727"/>
    <n v="1155.6300000000001"/>
    <s v="Pyjama"/>
    <s v="Haut-Et-Bas"/>
    <s v="orange"/>
    <d v="2018-11-01T00:00:00"/>
    <n v="792"/>
    <n v="7.8"/>
    <n v="10"/>
  </r>
  <r>
    <s v="EUE"/>
    <s v="Europe de l'Est"/>
    <s v="ROU"/>
    <s v="Roumanie"/>
    <s v="Haut-Et-Bas"/>
    <d v="2020-03-01T00:00:00"/>
    <s v="2020-T1"/>
    <s v="P21411"/>
    <n v="4617.7299999999996"/>
    <s v="Pyjama"/>
    <s v="Haut-Et-Bas"/>
    <s v="vert"/>
    <d v="2017-11-01T00:00:00"/>
    <n v="851"/>
    <n v="4.55"/>
    <n v="5"/>
  </r>
  <r>
    <s v="EUE"/>
    <s v="Europe de l'Est"/>
    <s v="HUN"/>
    <s v="Hongrie"/>
    <s v="Haut"/>
    <d v="2020-11-01T00:00:00"/>
    <s v="2020-T4"/>
    <s v="P48978"/>
    <n v="7982.17"/>
    <s v="Sweatshirt"/>
    <s v="Haut"/>
    <s v="orange"/>
    <d v="2017-01-01T00:00:00"/>
    <n v="1400"/>
    <n v="4.4400000000000004"/>
    <n v="6"/>
  </r>
  <r>
    <s v="EUE"/>
    <s v="Europe de l'Est"/>
    <s v="BGR"/>
    <s v="Bulgarie"/>
    <s v="Haut-Et-Bas"/>
    <d v="2020-06-01T00:00:00"/>
    <s v="2020-T2"/>
    <s v="P48998"/>
    <n v="6161.18"/>
    <s v="Robe"/>
    <s v="Haut-Et-Bas"/>
    <s v="rose"/>
    <d v="2017-05-01T00:00:00"/>
    <n v="1127"/>
    <n v="12.46"/>
    <n v="14"/>
  </r>
  <r>
    <s v="EUE"/>
    <s v="Europe de l'Est"/>
    <s v="SVK"/>
    <s v="Slovaquie"/>
    <s v="Bas"/>
    <d v="2020-04-01T00:00:00"/>
    <s v="2020-T2"/>
    <s v="P27182"/>
    <n v="5622.64"/>
    <s v="Culotte"/>
    <s v="Bas"/>
    <s v="rose"/>
    <d v="2018-07-01T00:00:00"/>
    <n v="640"/>
    <n v="4.9000000000000004"/>
    <n v="7"/>
  </r>
  <r>
    <s v="EUE"/>
    <s v="Europe de l'Est"/>
    <s v="CZE"/>
    <s v="République Tchèque"/>
    <s v="Haut"/>
    <d v="2020-02-01T00:00:00"/>
    <s v="2020-T1"/>
    <s v="P45033"/>
    <n v="5945.47"/>
    <s v="Sweatshirt"/>
    <s v="Haut"/>
    <s v="vert"/>
    <d v="2018-10-01T00:00:00"/>
    <n v="488"/>
    <n v="4.6500000000000004"/>
    <n v="5"/>
  </r>
  <r>
    <s v="EUE"/>
    <s v="Europe de l'Est"/>
    <s v="SVK"/>
    <s v="Slovaquie"/>
    <s v="Haut"/>
    <d v="2019-11-01T00:00:00"/>
    <s v="2019-T4"/>
    <s v="P24227"/>
    <n v="8716.1200000000008"/>
    <s v="Sweatshirt"/>
    <s v="Haut"/>
    <s v="blanc"/>
    <d v="2017-06-01T00:00:00"/>
    <n v="883"/>
    <n v="9.1999999999999993"/>
    <n v="10"/>
  </r>
  <r>
    <s v="EUE"/>
    <s v="Europe de l'Est"/>
    <s v="BLR"/>
    <s v="Bélarus"/>
    <s v="Haut-Et-Bas"/>
    <d v="2020-04-01T00:00:00"/>
    <s v="2020-T2"/>
    <s v="P14013"/>
    <n v="6230.43"/>
    <s v="Robe"/>
    <s v="Haut-Et-Bas"/>
    <s v="orange"/>
    <d v="2018-03-01T00:00:00"/>
    <n v="762"/>
    <n v="4.7"/>
    <n v="5"/>
  </r>
  <r>
    <s v="EUE"/>
    <s v="Europe de l'Est"/>
    <s v="POL"/>
    <s v="Pologne"/>
    <s v="Haut"/>
    <d v="2020-06-01T00:00:00"/>
    <s v="2020-T2"/>
    <s v="P49769"/>
    <n v="9829.77"/>
    <s v="Pull"/>
    <s v="Haut"/>
    <s v="marron"/>
    <d v="2018-03-01T00:00:00"/>
    <n v="823"/>
    <n v="13.65"/>
    <n v="15"/>
  </r>
  <r>
    <s v="EUE"/>
    <s v="Europe de l'Est"/>
    <s v="SVK"/>
    <s v="Slovaquie"/>
    <s v="Haut"/>
    <d v="2020-02-01T00:00:00"/>
    <s v="2020-T1"/>
    <s v="P27840"/>
    <n v="2330.65"/>
    <s v="Débardeur"/>
    <s v="Haut"/>
    <s v="orange"/>
    <d v="2017-08-01T00:00:00"/>
    <n v="914"/>
    <n v="8"/>
    <n v="10"/>
  </r>
  <r>
    <s v="EUE"/>
    <s v="Europe de l'Est"/>
    <s v="MDA"/>
    <s v="République de Moldavie"/>
    <s v="Bas"/>
    <d v="2020-12-01T00:00:00"/>
    <s v="2020-T4"/>
    <s v="P25186"/>
    <n v="6962.89"/>
    <s v="Pantalon"/>
    <s v="Bas"/>
    <s v="vert"/>
    <d v="2017-03-01T00:00:00"/>
    <n v="1371"/>
    <n v="9.94"/>
    <n v="14"/>
  </r>
  <r>
    <s v="EUE"/>
    <s v="Europe de l'Est"/>
    <s v="POL"/>
    <s v="Pologne"/>
    <s v="Bas"/>
    <d v="2020-06-01T00:00:00"/>
    <s v="2020-T2"/>
    <s v="P23529"/>
    <n v="5537.2"/>
    <s v="Pantalon"/>
    <s v="Bas"/>
    <s v="blanc"/>
    <d v="2018-08-01T00:00:00"/>
    <n v="670"/>
    <n v="6.48"/>
    <n v="8"/>
  </r>
  <r>
    <s v="EUE"/>
    <s v="Europe de l'Est"/>
    <s v="ARM"/>
    <s v="Arménie"/>
    <s v="Haut"/>
    <d v="2020-03-01T00:00:00"/>
    <s v="2020-T1"/>
    <s v="P32328"/>
    <n v="7145.63"/>
    <s v="Sweatshirt"/>
    <s v="Haut"/>
    <s v="marron"/>
    <d v="2017-03-01T00:00:00"/>
    <n v="1096"/>
    <n v="5.1100000000000003"/>
    <n v="7"/>
  </r>
  <r>
    <s v="EUE"/>
    <s v="Europe de l'Est"/>
    <s v="ARM"/>
    <s v="Arménie"/>
    <s v="Bas"/>
    <d v="2020-06-01T00:00:00"/>
    <s v="2020-T2"/>
    <s v="P06146"/>
    <n v="753.15"/>
    <s v="Culotte"/>
    <s v="Bas"/>
    <s v="rose"/>
    <d v="2017-01-01T00:00:00"/>
    <n v="1247"/>
    <n v="9.5"/>
    <n v="10"/>
  </r>
  <r>
    <s v="EUE"/>
    <s v="Europe de l'Est"/>
    <s v="ROU"/>
    <s v="Roumanie"/>
    <s v="Haut"/>
    <d v="2019-06-01T00:00:00"/>
    <s v="2019-T2"/>
    <s v="P45033"/>
    <n v="4197.84"/>
    <s v="Sweatshirt"/>
    <s v="Haut"/>
    <s v="vert"/>
    <d v="2018-10-01T00:00:00"/>
    <n v="243"/>
    <n v="4.6500000000000004"/>
    <n v="5"/>
  </r>
  <r>
    <s v="EUE"/>
    <s v="Europe de l'Est"/>
    <s v="BGR"/>
    <s v="Bulgarie"/>
    <s v="Haut"/>
    <d v="2019-07-01T00:00:00"/>
    <s v="2019-T3"/>
    <s v="P03666"/>
    <n v="208.58"/>
    <s v="Chemise"/>
    <s v="Haut"/>
    <s v="taupe"/>
    <d v="2017-01-01T00:00:00"/>
    <n v="911"/>
    <n v="5.1100000000000003"/>
    <n v="7"/>
  </r>
  <r>
    <s v="EUE"/>
    <s v="Europe de l'Est"/>
    <s v="POL"/>
    <s v="Pologne"/>
    <s v="Haut"/>
    <d v="2021-02-01T00:00:00"/>
    <s v="2021-T1"/>
    <s v="P10207"/>
    <n v="5551.92"/>
    <s v="Débardeur"/>
    <s v="Haut"/>
    <s v="orange"/>
    <d v="2018-06-01T00:00:00"/>
    <n v="976"/>
    <n v="4.55"/>
    <n v="5"/>
  </r>
  <r>
    <s v="EUE"/>
    <s v="Europe de l'Est"/>
    <s v="SVK"/>
    <s v="Slovaquie"/>
    <s v="Haut-Et-Bas"/>
    <d v="2020-05-01T00:00:00"/>
    <s v="2020-T2"/>
    <s v="P25610"/>
    <n v="9523.89"/>
    <s v="Pyjama"/>
    <s v="Haut-Et-Bas"/>
    <s v="taupe"/>
    <d v="2018-05-01T00:00:00"/>
    <n v="731"/>
    <n v="9.1199999999999992"/>
    <n v="12"/>
  </r>
  <r>
    <s v="EUE"/>
    <s v="Europe de l'Est"/>
    <s v="UKR"/>
    <s v="Ukraine"/>
    <s v="Haut"/>
    <d v="2021-03-01T00:00:00"/>
    <s v="2021-T1"/>
    <s v="P39654"/>
    <n v="2346.7199999999998"/>
    <s v="Sweatshirt"/>
    <s v="Haut"/>
    <s v="marron"/>
    <d v="2017-03-01T00:00:00"/>
    <n v="1461"/>
    <n v="11.4"/>
    <n v="15"/>
  </r>
  <r>
    <s v="EUE"/>
    <s v="Europe de l'Est"/>
    <s v="MDA"/>
    <s v="République de Moldavie"/>
    <s v="Bas"/>
    <d v="2020-10-01T00:00:00"/>
    <s v="2020-T4"/>
    <s v="P17819"/>
    <n v="6425.49"/>
    <s v="Collant"/>
    <s v="Bas"/>
    <s v="rose"/>
    <d v="2018-09-01T00:00:00"/>
    <n v="761"/>
    <n v="10.27"/>
    <n v="13"/>
  </r>
  <r>
    <s v="EUE"/>
    <s v="Europe de l'Est"/>
    <s v="BGR"/>
    <s v="Bulgarie"/>
    <s v="Haut"/>
    <d v="2020-10-01T00:00:00"/>
    <s v="2020-T4"/>
    <s v="P04202"/>
    <n v="337.81"/>
    <s v="Pull"/>
    <s v="Haut"/>
    <s v="blanc"/>
    <d v="2017-12-01T00:00:00"/>
    <n v="1035"/>
    <n v="9.36"/>
    <n v="12"/>
  </r>
  <r>
    <s v="EUE"/>
    <s v="Europe de l'Est"/>
    <s v="CZE"/>
    <s v="République Tchèque"/>
    <s v="Bas"/>
    <d v="2019-06-01T00:00:00"/>
    <s v="2019-T2"/>
    <s v="P10110"/>
    <n v="4635.59"/>
    <s v="Jupe"/>
    <s v="Bas"/>
    <s v="taupe"/>
    <d v="2017-01-01T00:00:00"/>
    <n v="881"/>
    <n v="10.14"/>
    <n v="13"/>
  </r>
  <r>
    <s v="EUE"/>
    <s v="Europe de l'Est"/>
    <s v="RUS"/>
    <s v="Fédération de Russie"/>
    <s v="Haut"/>
    <d v="2019-10-01T00:00:00"/>
    <s v="2019-T4"/>
    <s v="P44963"/>
    <n v="8143.68"/>
    <s v="T-shirt"/>
    <s v="Haut"/>
    <s v="rose"/>
    <d v="2017-05-01T00:00:00"/>
    <n v="883"/>
    <n v="12.32"/>
    <n v="14"/>
  </r>
  <r>
    <s v="EUE"/>
    <s v="Europe de l'Est"/>
    <s v="ARM"/>
    <s v="Arménie"/>
    <s v="Haut"/>
    <d v="2021-04-01T00:00:00"/>
    <s v="2021-T2"/>
    <s v="P37802"/>
    <n v="6874.88"/>
    <s v="Pull"/>
    <s v="Haut"/>
    <s v="noir"/>
    <d v="2018-11-01T00:00:00"/>
    <n v="882"/>
    <n v="9.57"/>
    <n v="11"/>
  </r>
  <r>
    <s v="EUE"/>
    <s v="Europe de l'Est"/>
    <s v="MDA"/>
    <s v="République de Moldavie"/>
    <s v="Bas"/>
    <d v="2020-02-01T00:00:00"/>
    <s v="2020-T1"/>
    <s v="P49378"/>
    <n v="124.68"/>
    <s v="Culotte"/>
    <s v="Bas"/>
    <s v="bleu"/>
    <d v="2018-03-01T00:00:00"/>
    <n v="702"/>
    <n v="5.7"/>
    <n v="6"/>
  </r>
  <r>
    <s v="EUE"/>
    <s v="Europe de l'Est"/>
    <s v="UKR"/>
    <s v="Ukraine"/>
    <s v="Bas"/>
    <d v="2020-09-01T00:00:00"/>
    <s v="2020-T3"/>
    <s v="P29257"/>
    <n v="3537.96"/>
    <s v="Pantacourt"/>
    <s v="Bas"/>
    <s v="rose"/>
    <d v="2018-06-01T00:00:00"/>
    <n v="823"/>
    <n v="8.6999999999999993"/>
    <n v="10"/>
  </r>
  <r>
    <s v="EUE"/>
    <s v="Europe de l'Est"/>
    <s v="SVK"/>
    <s v="Slovaquie"/>
    <s v="Haut"/>
    <d v="2021-02-01T00:00:00"/>
    <s v="2021-T1"/>
    <s v="P29746"/>
    <n v="789.77"/>
    <s v="Chemise"/>
    <s v="Haut"/>
    <s v="vert"/>
    <d v="2018-08-01T00:00:00"/>
    <n v="915"/>
    <n v="10.34"/>
    <n v="11"/>
  </r>
  <r>
    <s v="EUE"/>
    <s v="Europe de l'Est"/>
    <s v="CZE"/>
    <s v="République Tchèque"/>
    <s v="Haut-Et-Bas"/>
    <d v="2019-09-01T00:00:00"/>
    <s v="2019-T3"/>
    <s v="P08998"/>
    <n v="207.43"/>
    <s v="Robe"/>
    <s v="Haut-Et-Bas"/>
    <s v="blanc"/>
    <d v="2018-02-01T00:00:00"/>
    <n v="577"/>
    <n v="8.91"/>
    <n v="11"/>
  </r>
  <r>
    <s v="EUE"/>
    <s v="Europe de l'Est"/>
    <s v="ARM"/>
    <s v="Arménie"/>
    <s v="Haut"/>
    <d v="2020-11-01T00:00:00"/>
    <s v="2020-T4"/>
    <s v="P34348"/>
    <n v="7634.77"/>
    <s v="Sweatshirt"/>
    <s v="Haut"/>
    <s v="rose"/>
    <d v="2018-08-01T00:00:00"/>
    <n v="823"/>
    <n v="5.4"/>
    <n v="6"/>
  </r>
  <r>
    <s v="EUE"/>
    <s v="Europe de l'Est"/>
    <s v="ROU"/>
    <s v="Roumanie"/>
    <s v="Haut"/>
    <d v="2020-12-01T00:00:00"/>
    <s v="2020-T4"/>
    <s v="P31359"/>
    <n v="7082.81"/>
    <s v="Sweatshirt"/>
    <s v="Haut"/>
    <s v="vert"/>
    <d v="2017-01-01T00:00:00"/>
    <n v="1430"/>
    <n v="4.2"/>
    <n v="6"/>
  </r>
  <r>
    <s v="EUE"/>
    <s v="Europe de l'Est"/>
    <s v="ARM"/>
    <s v="Arménie"/>
    <s v="Haut-Et-Bas"/>
    <d v="2019-06-01T00:00:00"/>
    <s v="2019-T2"/>
    <s v="P31053"/>
    <n v="5958.87"/>
    <s v="Pyjama"/>
    <s v="Haut-Et-Bas"/>
    <s v="bleu"/>
    <d v="2018-08-01T00:00:00"/>
    <n v="304"/>
    <n v="8.4"/>
    <n v="12"/>
  </r>
  <r>
    <s v="EUE"/>
    <s v="Europe de l'Est"/>
    <s v="BGR"/>
    <s v="Bulgarie"/>
    <s v="Haut"/>
    <d v="2020-08-01T00:00:00"/>
    <s v="2020-T3"/>
    <s v="P49769"/>
    <n v="3411.14"/>
    <s v="Pull"/>
    <s v="Haut"/>
    <s v="marron"/>
    <d v="2018-03-01T00:00:00"/>
    <n v="884"/>
    <n v="13.65"/>
    <n v="15"/>
  </r>
  <r>
    <s v="EUE"/>
    <s v="Europe de l'Est"/>
    <s v="CZE"/>
    <s v="République Tchèque"/>
    <s v="Haut"/>
    <d v="2019-12-01T00:00:00"/>
    <s v="2019-T4"/>
    <s v="P22975"/>
    <n v="3093.99"/>
    <s v="Soutien gorge"/>
    <s v="Haut"/>
    <s v="vert"/>
    <d v="2017-08-01T00:00:00"/>
    <n v="852"/>
    <n v="11.04"/>
    <n v="12"/>
  </r>
  <r>
    <s v="EUE"/>
    <s v="Europe de l'Est"/>
    <s v="BGR"/>
    <s v="Bulgarie"/>
    <s v="Bas"/>
    <d v="2020-06-01T00:00:00"/>
    <s v="2020-T2"/>
    <s v="P41564"/>
    <n v="9541.5"/>
    <s v="Chaussette"/>
    <s v="Bas"/>
    <s v="rouge"/>
    <d v="2017-04-01T00:00:00"/>
    <n v="1157"/>
    <n v="3.65"/>
    <n v="5"/>
  </r>
  <r>
    <s v="EUE"/>
    <s v="Europe de l'Est"/>
    <s v="SVK"/>
    <s v="Slovaquie"/>
    <s v="Bas"/>
    <d v="2020-08-01T00:00:00"/>
    <s v="2020-T3"/>
    <s v="P29220"/>
    <n v="9762.51"/>
    <s v="Collant"/>
    <s v="Bas"/>
    <s v="orange"/>
    <d v="2017-02-01T00:00:00"/>
    <n v="1277"/>
    <n v="11.31"/>
    <n v="13"/>
  </r>
  <r>
    <s v="EUE"/>
    <s v="Europe de l'Est"/>
    <s v="BGR"/>
    <s v="Bulgarie"/>
    <s v="Bas"/>
    <d v="2020-08-01T00:00:00"/>
    <s v="2020-T3"/>
    <s v="P26427"/>
    <n v="8057.51"/>
    <s v="Culotte"/>
    <s v="Bas"/>
    <s v="vert"/>
    <d v="2017-05-01T00:00:00"/>
    <n v="1188"/>
    <n v="8.4700000000000006"/>
    <n v="11"/>
  </r>
  <r>
    <s v="EUE"/>
    <s v="Europe de l'Est"/>
    <s v="ARM"/>
    <s v="Arménie"/>
    <s v="Bas"/>
    <d v="2020-02-01T00:00:00"/>
    <s v="2020-T1"/>
    <s v="P28811"/>
    <n v="8221.92"/>
    <s v="Pantacourt"/>
    <s v="Bas"/>
    <s v="bleu"/>
    <d v="2017-07-01T00:00:00"/>
    <n v="945"/>
    <n v="11.85"/>
    <n v="15"/>
  </r>
  <r>
    <s v="EUE"/>
    <s v="Europe de l'Est"/>
    <s v="RUS"/>
    <s v="Fédération de Russie"/>
    <s v="Haut-Et-Bas"/>
    <d v="2020-05-01T00:00:00"/>
    <s v="2020-T2"/>
    <s v="P00626"/>
    <n v="5580.36"/>
    <s v="Robe"/>
    <s v="Haut-Et-Bas"/>
    <s v="blanc"/>
    <d v="2018-04-01T00:00:00"/>
    <n v="761"/>
    <n v="14.25"/>
    <n v="15"/>
  </r>
  <r>
    <s v="EUE"/>
    <s v="Europe de l'Est"/>
    <s v="UKR"/>
    <s v="Ukraine"/>
    <s v="Haut"/>
    <d v="2020-10-01T00:00:00"/>
    <s v="2020-T4"/>
    <s v="P41301"/>
    <n v="5689.44"/>
    <s v="Sweatshirt"/>
    <s v="Haut"/>
    <s v="blanc"/>
    <d v="2017-10-01T00:00:00"/>
    <n v="1096"/>
    <n v="12.45"/>
    <n v="15"/>
  </r>
  <r>
    <s v="EUE"/>
    <s v="Europe de l'Est"/>
    <s v="MDA"/>
    <s v="République de Moldavie"/>
    <s v="Bas"/>
    <d v="2020-10-01T00:00:00"/>
    <s v="2020-T4"/>
    <s v="P29257"/>
    <n v="2812.9"/>
    <s v="Pantacourt"/>
    <s v="Bas"/>
    <s v="rose"/>
    <d v="2018-06-01T00:00:00"/>
    <n v="853"/>
    <n v="8.6999999999999993"/>
    <n v="10"/>
  </r>
  <r>
    <s v="EUE"/>
    <s v="Europe de l'Est"/>
    <s v="BLR"/>
    <s v="Bélarus"/>
    <s v="Bas"/>
    <d v="2019-05-01T00:00:00"/>
    <s v="2019-T2"/>
    <s v="P34541"/>
    <n v="7595.49"/>
    <s v="Pantacourt"/>
    <s v="Bas"/>
    <s v="bleu"/>
    <d v="2018-03-01T00:00:00"/>
    <n v="426"/>
    <n v="7.44"/>
    <n v="8"/>
  </r>
  <r>
    <s v="EUE"/>
    <s v="Europe de l'Est"/>
    <s v="BLR"/>
    <s v="Bélarus"/>
    <s v="Bas"/>
    <d v="2020-01-01T00:00:00"/>
    <s v="2020-T1"/>
    <s v="P25953"/>
    <n v="4459.41"/>
    <s v="Pantacourt"/>
    <s v="Bas"/>
    <s v="rose"/>
    <d v="2017-11-01T00:00:00"/>
    <n v="791"/>
    <n v="13.35"/>
    <n v="15"/>
  </r>
  <r>
    <s v="EUE"/>
    <s v="Europe de l'Est"/>
    <s v="BGR"/>
    <s v="Bulgarie"/>
    <s v="Bas"/>
    <d v="2021-03-01T00:00:00"/>
    <s v="2021-T1"/>
    <s v="P30848"/>
    <n v="4795.38"/>
    <s v="Chaussette"/>
    <s v="Bas"/>
    <s v="vert"/>
    <d v="2017-01-01T00:00:00"/>
    <n v="1520"/>
    <n v="13.2"/>
    <n v="15"/>
  </r>
  <r>
    <s v="EUE"/>
    <s v="Europe de l'Est"/>
    <s v="RUS"/>
    <s v="Fédération de Russie"/>
    <s v="Bas"/>
    <d v="2019-05-01T00:00:00"/>
    <s v="2019-T2"/>
    <s v="P36100"/>
    <n v="9059.9"/>
    <s v="Jupe"/>
    <s v="Bas"/>
    <s v="bleu"/>
    <d v="2018-12-01T00:00:00"/>
    <n v="151"/>
    <n v="9.8000000000000007"/>
    <n v="14"/>
  </r>
  <r>
    <s v="EUE"/>
    <s v="Europe de l'Est"/>
    <s v="BLR"/>
    <s v="Bélarus"/>
    <s v="Bas"/>
    <d v="2021-01-01T00:00:00"/>
    <s v="2021-T1"/>
    <s v="P26427"/>
    <n v="3450.57"/>
    <s v="Culotte"/>
    <s v="Bas"/>
    <s v="vert"/>
    <d v="2017-05-01T00:00:00"/>
    <n v="1341"/>
    <n v="8.4700000000000006"/>
    <n v="11"/>
  </r>
  <r>
    <s v="EUE"/>
    <s v="Europe de l'Est"/>
    <s v="UKR"/>
    <s v="Ukraine"/>
    <s v="Haut-Et-Bas"/>
    <d v="2019-09-01T00:00:00"/>
    <s v="2019-T3"/>
    <s v="P33357"/>
    <n v="7193.28"/>
    <s v="Robe"/>
    <s v="Haut-Et-Bas"/>
    <s v="noir"/>
    <d v="2018-04-01T00:00:00"/>
    <n v="518"/>
    <n v="10.01"/>
    <n v="13"/>
  </r>
  <r>
    <s v="EUE"/>
    <s v="Europe de l'Est"/>
    <s v="ROU"/>
    <s v="Roumanie"/>
    <s v="Haut"/>
    <d v="2020-04-01T00:00:00"/>
    <s v="2020-T2"/>
    <s v="P08319"/>
    <n v="4206.1000000000004"/>
    <s v="Chemisier"/>
    <s v="Haut"/>
    <s v="vert"/>
    <d v="2018-02-01T00:00:00"/>
    <n v="790"/>
    <n v="3.85"/>
    <n v="5"/>
  </r>
  <r>
    <s v="EUE"/>
    <s v="Europe de l'Est"/>
    <s v="CZE"/>
    <s v="République Tchèque"/>
    <s v="Bas"/>
    <d v="2020-12-01T00:00:00"/>
    <s v="2020-T4"/>
    <s v="P39315"/>
    <n v="8334.51"/>
    <s v="Culotte"/>
    <s v="Bas"/>
    <s v="orange"/>
    <d v="2018-03-01T00:00:00"/>
    <n v="1006"/>
    <n v="13.05"/>
    <n v="15"/>
  </r>
  <r>
    <s v="EUE"/>
    <s v="Europe de l'Est"/>
    <s v="CZE"/>
    <s v="République Tchèque"/>
    <s v="Haut-Et-Bas"/>
    <d v="2020-08-01T00:00:00"/>
    <s v="2020-T3"/>
    <s v="P13508"/>
    <n v="1485.15"/>
    <s v="Pyjama"/>
    <s v="Haut-Et-Bas"/>
    <s v="noir"/>
    <d v="2018-10-01T00:00:00"/>
    <n v="670"/>
    <n v="7.3"/>
    <n v="10"/>
  </r>
  <r>
    <s v="EUE"/>
    <s v="Europe de l'Est"/>
    <s v="HUN"/>
    <s v="Hongrie"/>
    <s v="Bas"/>
    <d v="2021-04-01T00:00:00"/>
    <s v="2021-T2"/>
    <s v="P30286"/>
    <n v="3140.85"/>
    <s v="Culotte"/>
    <s v="Bas"/>
    <s v="noir"/>
    <d v="2017-08-01T00:00:00"/>
    <n v="1339"/>
    <n v="8.58"/>
    <n v="11"/>
  </r>
  <r>
    <s v="EUE"/>
    <s v="Europe de l'Est"/>
    <s v="POL"/>
    <s v="Pologne"/>
    <s v="Haut"/>
    <d v="2020-12-01T00:00:00"/>
    <s v="2020-T4"/>
    <s v="P33264"/>
    <n v="8287.61"/>
    <s v="T-shirt"/>
    <s v="Haut"/>
    <s v="vert"/>
    <d v="2018-03-01T00:00:00"/>
    <n v="1006"/>
    <n v="6.72"/>
    <n v="8"/>
  </r>
  <r>
    <s v="EUE"/>
    <s v="Europe de l'Est"/>
    <s v="CZE"/>
    <s v="République Tchèque"/>
    <s v="Haut"/>
    <d v="2019-08-01T00:00:00"/>
    <s v="2019-T3"/>
    <s v="P40423"/>
    <n v="8974.2099999999991"/>
    <s v="Sweatshirt"/>
    <s v="Haut"/>
    <s v="noir"/>
    <d v="2017-12-01T00:00:00"/>
    <n v="608"/>
    <n v="4.3"/>
    <n v="5"/>
  </r>
  <r>
    <s v="EUE"/>
    <s v="Europe de l'Est"/>
    <s v="ROU"/>
    <s v="Roumanie"/>
    <s v="Bas"/>
    <d v="2020-10-01T00:00:00"/>
    <s v="2020-T4"/>
    <s v="P28962"/>
    <n v="1052.93"/>
    <s v="Collant"/>
    <s v="Bas"/>
    <s v="blanc"/>
    <d v="2018-12-01T00:00:00"/>
    <n v="670"/>
    <n v="6"/>
    <n v="8"/>
  </r>
  <r>
    <s v="EUE"/>
    <s v="Europe de l'Est"/>
    <s v="CZE"/>
    <s v="République Tchèque"/>
    <s v="Haut"/>
    <d v="2019-05-01T00:00:00"/>
    <s v="2019-T2"/>
    <s v="P41822"/>
    <n v="7635.63"/>
    <s v="Soutien gorge"/>
    <s v="Haut"/>
    <s v="orange"/>
    <d v="2017-01-01T00:00:00"/>
    <n v="850"/>
    <n v="6.24"/>
    <n v="8"/>
  </r>
  <r>
    <s v="EUE"/>
    <s v="Europe de l'Est"/>
    <s v="POL"/>
    <s v="Pologne"/>
    <s v="Haut"/>
    <d v="2020-10-01T00:00:00"/>
    <s v="2020-T4"/>
    <s v="P15856"/>
    <n v="3409.94"/>
    <s v="Soutien gorge"/>
    <s v="Haut"/>
    <s v="marron"/>
    <d v="2017-04-01T00:00:00"/>
    <n v="1279"/>
    <n v="6.37"/>
    <n v="7"/>
  </r>
  <r>
    <s v="EUE"/>
    <s v="Europe de l'Est"/>
    <s v="UKR"/>
    <s v="Ukraine"/>
    <s v="Bas"/>
    <d v="2019-05-01T00:00:00"/>
    <s v="2019-T2"/>
    <s v="P10110"/>
    <n v="4799.74"/>
    <s v="Jupe"/>
    <s v="Bas"/>
    <s v="taupe"/>
    <d v="2017-01-01T00:00:00"/>
    <n v="850"/>
    <n v="10.14"/>
    <n v="13"/>
  </r>
  <r>
    <s v="EUE"/>
    <s v="Europe de l'Est"/>
    <s v="BGR"/>
    <s v="Bulgarie"/>
    <s v="Haut"/>
    <d v="2019-06-01T00:00:00"/>
    <s v="2019-T2"/>
    <s v="P12467"/>
    <n v="387.27"/>
    <s v="T-shirt"/>
    <s v="Haut"/>
    <s v="marron"/>
    <d v="2018-04-01T00:00:00"/>
    <n v="426"/>
    <n v="3.7"/>
    <n v="5"/>
  </r>
  <r>
    <s v="EUE"/>
    <s v="Europe de l'Est"/>
    <s v="ROU"/>
    <s v="Roumanie"/>
    <s v="Haut"/>
    <d v="2020-12-01T00:00:00"/>
    <s v="2020-T4"/>
    <s v="P45132"/>
    <n v="8686.48"/>
    <s v="Débardeur"/>
    <s v="Haut"/>
    <s v="rouge"/>
    <d v="2017-02-01T00:00:00"/>
    <n v="1399"/>
    <n v="8.3000000000000007"/>
    <n v="10"/>
  </r>
  <r>
    <s v="EUE"/>
    <s v="Europe de l'Est"/>
    <s v="SVK"/>
    <s v="Slovaquie"/>
    <s v="Haut"/>
    <d v="2019-05-01T00:00:00"/>
    <s v="2019-T2"/>
    <s v="P09735"/>
    <n v="249.45"/>
    <s v="Chemisier"/>
    <s v="Haut"/>
    <s v="taupe"/>
    <d v="2018-11-01T00:00:00"/>
    <n v="181"/>
    <n v="9.4"/>
    <n v="10"/>
  </r>
  <r>
    <s v="EUE"/>
    <s v="Europe de l'Est"/>
    <s v="ARM"/>
    <s v="Arménie"/>
    <s v="Haut"/>
    <d v="2020-10-01T00:00:00"/>
    <s v="2020-T4"/>
    <s v="P21419"/>
    <n v="7363.44"/>
    <s v="Soutien gorge"/>
    <s v="Haut"/>
    <s v="bleu"/>
    <d v="2017-02-01T00:00:00"/>
    <n v="1338"/>
    <n v="12.32"/>
    <n v="14"/>
  </r>
  <r>
    <s v="EUE"/>
    <s v="Europe de l'Est"/>
    <s v="BGR"/>
    <s v="Bulgarie"/>
    <s v="Haut"/>
    <d v="2020-09-01T00:00:00"/>
    <s v="2020-T3"/>
    <s v="P48978"/>
    <n v="2957.24"/>
    <s v="Sweatshirt"/>
    <s v="Haut"/>
    <s v="orange"/>
    <d v="2017-01-01T00:00:00"/>
    <n v="1339"/>
    <n v="4.4400000000000004"/>
    <n v="6"/>
  </r>
  <r>
    <s v="EUE"/>
    <s v="Europe de l'Est"/>
    <s v="SVK"/>
    <s v="Slovaquie"/>
    <s v="Haut"/>
    <d v="2021-01-01T00:00:00"/>
    <s v="2021-T1"/>
    <s v="P26371"/>
    <n v="776.18"/>
    <s v="Débardeur"/>
    <s v="Haut"/>
    <s v="taupe"/>
    <d v="2017-08-01T00:00:00"/>
    <n v="1249"/>
    <n v="10.23"/>
    <n v="11"/>
  </r>
  <r>
    <s v="EUE"/>
    <s v="Europe de l'Est"/>
    <s v="BGR"/>
    <s v="Bulgarie"/>
    <s v="Haut-Et-Bas"/>
    <d v="2020-05-01T00:00:00"/>
    <s v="2020-T2"/>
    <s v="P26727"/>
    <n v="4858.7299999999996"/>
    <s v="Pyjama"/>
    <s v="Haut-Et-Bas"/>
    <s v="orange"/>
    <d v="2018-11-01T00:00:00"/>
    <n v="547"/>
    <n v="7.8"/>
    <n v="10"/>
  </r>
  <r>
    <s v="EUE"/>
    <s v="Europe de l'Est"/>
    <s v="ROU"/>
    <s v="Roumanie"/>
    <s v="Bas"/>
    <d v="2019-06-01T00:00:00"/>
    <s v="2019-T2"/>
    <s v="P14320"/>
    <n v="3038.73"/>
    <s v="Chaussette"/>
    <s v="Bas"/>
    <s v="rose"/>
    <d v="2017-12-01T00:00:00"/>
    <n v="547"/>
    <n v="9.24"/>
    <n v="12"/>
  </r>
  <r>
    <s v="EUE"/>
    <s v="Europe de l'Est"/>
    <s v="CZE"/>
    <s v="République Tchèque"/>
    <s v="Haut"/>
    <d v="2020-10-01T00:00:00"/>
    <s v="2020-T4"/>
    <s v="P05336"/>
    <n v="7211.31"/>
    <s v="Débardeur"/>
    <s v="Haut"/>
    <s v="vert"/>
    <d v="2018-10-01T00:00:00"/>
    <n v="731"/>
    <n v="4.97"/>
    <n v="7"/>
  </r>
  <r>
    <s v="EUE"/>
    <s v="Europe de l'Est"/>
    <s v="RUS"/>
    <s v="Fédération de Russie"/>
    <s v="Bas"/>
    <d v="2019-06-01T00:00:00"/>
    <s v="2019-T2"/>
    <s v="P07168"/>
    <n v="5561.49"/>
    <s v="Pantalon"/>
    <s v="Bas"/>
    <s v="rose"/>
    <d v="2018-02-01T00:00:00"/>
    <n v="485"/>
    <n v="3.5"/>
    <n v="5"/>
  </r>
  <r>
    <s v="EUE"/>
    <s v="Europe de l'Est"/>
    <s v="CZE"/>
    <s v="République Tchèque"/>
    <s v="Bas"/>
    <d v="2020-10-01T00:00:00"/>
    <s v="2020-T4"/>
    <s v="P37494"/>
    <n v="4231.87"/>
    <s v="Pantalon"/>
    <s v="Bas"/>
    <s v="taupe"/>
    <d v="2018-04-01T00:00:00"/>
    <n v="914"/>
    <n v="9.6199999999999992"/>
    <n v="13"/>
  </r>
  <r>
    <s v="EUE"/>
    <s v="Europe de l'Est"/>
    <s v="MDA"/>
    <s v="République de Moldavie"/>
    <s v="Bas"/>
    <d v="2020-12-01T00:00:00"/>
    <s v="2020-T4"/>
    <s v="P26375"/>
    <n v="8403.83"/>
    <s v="Collant"/>
    <s v="Bas"/>
    <s v="taupe"/>
    <d v="2018-07-01T00:00:00"/>
    <n v="884"/>
    <n v="12.9"/>
    <n v="15"/>
  </r>
  <r>
    <s v="EUE"/>
    <s v="Europe de l'Est"/>
    <s v="BLR"/>
    <s v="Bélarus"/>
    <s v="Haut"/>
    <d v="2020-09-01T00:00:00"/>
    <s v="2020-T3"/>
    <s v="P42457"/>
    <n v="2193.31"/>
    <s v="Sweatshirt"/>
    <s v="Haut"/>
    <s v="bleu"/>
    <d v="2018-05-01T00:00:00"/>
    <n v="854"/>
    <n v="3.95"/>
    <n v="5"/>
  </r>
  <r>
    <s v="EUE"/>
    <s v="Europe de l'Est"/>
    <s v="ROU"/>
    <s v="Roumanie"/>
    <s v="Bas"/>
    <d v="2020-08-01T00:00:00"/>
    <s v="2020-T3"/>
    <s v="P18732"/>
    <n v="9008.5499999999993"/>
    <s v="Pantacourt"/>
    <s v="Bas"/>
    <s v="rose"/>
    <d v="2017-01-01T00:00:00"/>
    <n v="1308"/>
    <n v="4.32"/>
    <n v="6"/>
  </r>
  <r>
    <s v="EUE"/>
    <s v="Europe de l'Est"/>
    <s v="ROU"/>
    <s v="Roumanie"/>
    <s v="Bas"/>
    <d v="2020-06-01T00:00:00"/>
    <s v="2020-T2"/>
    <s v="P35466"/>
    <n v="6083.37"/>
    <s v="Culotte"/>
    <s v="Bas"/>
    <s v="marron"/>
    <d v="2017-08-01T00:00:00"/>
    <n v="1035"/>
    <n v="7.38"/>
    <n v="9"/>
  </r>
  <r>
    <s v="EUE"/>
    <s v="Europe de l'Est"/>
    <s v="MDA"/>
    <s v="République de Moldavie"/>
    <s v="Haut-Et-Bas"/>
    <d v="2019-05-01T00:00:00"/>
    <s v="2019-T2"/>
    <s v="P25826"/>
    <n v="3127.39"/>
    <s v="Pyjama"/>
    <s v="Haut-Et-Bas"/>
    <s v="orange"/>
    <d v="2018-03-01T00:00:00"/>
    <n v="426"/>
    <n v="4.2"/>
    <n v="6"/>
  </r>
  <r>
    <s v="EUE"/>
    <s v="Europe de l'Est"/>
    <s v="RUS"/>
    <s v="Fédération de Russie"/>
    <s v="Bas"/>
    <d v="2019-11-01T00:00:00"/>
    <s v="2019-T4"/>
    <s v="P14393"/>
    <n v="6570.72"/>
    <s v="Pantalon"/>
    <s v="Bas"/>
    <s v="rose"/>
    <d v="2017-01-01T00:00:00"/>
    <n v="1034"/>
    <n v="12"/>
    <n v="15"/>
  </r>
  <r>
    <s v="EUE"/>
    <s v="Europe de l'Est"/>
    <s v="CZE"/>
    <s v="République Tchèque"/>
    <s v="Haut"/>
    <d v="2021-02-01T00:00:00"/>
    <s v="2021-T1"/>
    <s v="P01724"/>
    <n v="5227.7"/>
    <s v="Soutien gorge"/>
    <s v="Haut"/>
    <s v="bleu"/>
    <d v="2018-06-01T00:00:00"/>
    <n v="976"/>
    <n v="6.8"/>
    <n v="8"/>
  </r>
  <r>
    <s v="EUE"/>
    <s v="Europe de l'Est"/>
    <s v="UKR"/>
    <s v="Ukraine"/>
    <s v="Bas"/>
    <d v="2020-12-01T00:00:00"/>
    <s v="2020-T4"/>
    <s v="P17640"/>
    <n v="3678.88"/>
    <s v="Pantalon"/>
    <s v="Bas"/>
    <s v="blanc"/>
    <d v="2018-09-01T00:00:00"/>
    <n v="822"/>
    <n v="6.8"/>
    <n v="8"/>
  </r>
  <r>
    <s v="EUE"/>
    <s v="Europe de l'Est"/>
    <s v="CZE"/>
    <s v="République Tchèque"/>
    <s v="Haut"/>
    <d v="2019-06-01T00:00:00"/>
    <s v="2019-T2"/>
    <s v="P17986"/>
    <n v="9233.5300000000007"/>
    <s v="Sweatshirt"/>
    <s v="Haut"/>
    <s v="vert"/>
    <d v="2017-08-01T00:00:00"/>
    <n v="669"/>
    <n v="3.5"/>
    <n v="5"/>
  </r>
  <r>
    <s v="EUE"/>
    <s v="Europe de l'Est"/>
    <s v="MDA"/>
    <s v="République de Moldavie"/>
    <s v="Bas"/>
    <d v="2019-12-01T00:00:00"/>
    <s v="2019-T4"/>
    <s v="P42597"/>
    <n v="2104.79"/>
    <s v="Pantalon"/>
    <s v="Bas"/>
    <s v="orange"/>
    <d v="2017-01-01T00:00:00"/>
    <n v="1064"/>
    <n v="11.57"/>
    <n v="13"/>
  </r>
  <r>
    <s v="EUE"/>
    <s v="Europe de l'Est"/>
    <s v="HUN"/>
    <s v="Hongrie"/>
    <s v="Haut"/>
    <d v="2019-09-01T00:00:00"/>
    <s v="2019-T3"/>
    <s v="P27037"/>
    <n v="5132.45"/>
    <s v="Pull"/>
    <s v="Haut"/>
    <s v="noir"/>
    <d v="2017-04-01T00:00:00"/>
    <n v="883"/>
    <n v="10.92"/>
    <n v="12"/>
  </r>
  <r>
    <s v="EUE"/>
    <s v="Europe de l'Est"/>
    <s v="SVK"/>
    <s v="Slovaquie"/>
    <s v="Bas"/>
    <d v="2019-08-01T00:00:00"/>
    <s v="2019-T3"/>
    <s v="P14376"/>
    <n v="349.34"/>
    <s v="Pantacourt"/>
    <s v="Bas"/>
    <s v="taupe"/>
    <d v="2017-11-01T00:00:00"/>
    <n v="638"/>
    <n v="8.3000000000000007"/>
    <n v="10"/>
  </r>
  <r>
    <s v="EUE"/>
    <s v="Europe de l'Est"/>
    <s v="POL"/>
    <s v="Pologne"/>
    <s v="Haut"/>
    <d v="2020-04-01T00:00:00"/>
    <s v="2020-T2"/>
    <s v="P29746"/>
    <n v="2471.25"/>
    <s v="Chemise"/>
    <s v="Haut"/>
    <s v="vert"/>
    <d v="2018-08-01T00:00:00"/>
    <n v="609"/>
    <n v="10.34"/>
    <n v="11"/>
  </r>
  <r>
    <s v="EUE"/>
    <s v="Europe de l'Est"/>
    <s v="CZE"/>
    <s v="République Tchèque"/>
    <s v="Bas"/>
    <d v="2020-01-01T00:00:00"/>
    <s v="2020-T1"/>
    <s v="P16947"/>
    <n v="3327.38"/>
    <s v="Jupe"/>
    <s v="Bas"/>
    <s v="noir"/>
    <d v="2017-10-01T00:00:00"/>
    <n v="822"/>
    <n v="4.38"/>
    <n v="6"/>
  </r>
  <r>
    <s v="EUE"/>
    <s v="Europe de l'Est"/>
    <s v="MDA"/>
    <s v="République de Moldavie"/>
    <s v="Bas"/>
    <d v="2020-08-01T00:00:00"/>
    <s v="2020-T3"/>
    <s v="P43320"/>
    <n v="8466.6299999999992"/>
    <s v="Jupe"/>
    <s v="Bas"/>
    <s v="orange"/>
    <d v="2018-03-01T00:00:00"/>
    <n v="884"/>
    <n v="13.2"/>
    <n v="15"/>
  </r>
  <r>
    <s v="EUE"/>
    <s v="Europe de l'Est"/>
    <s v="ROU"/>
    <s v="Roumanie"/>
    <s v="Haut-Et-Bas"/>
    <d v="2020-09-01T00:00:00"/>
    <s v="2020-T3"/>
    <s v="P31105"/>
    <n v="7930.45"/>
    <s v="Pyjama"/>
    <s v="Haut-Et-Bas"/>
    <s v="rouge"/>
    <d v="2017-10-01T00:00:00"/>
    <n v="1066"/>
    <n v="6.84"/>
    <n v="9"/>
  </r>
  <r>
    <s v="EUE"/>
    <s v="Europe de l'Est"/>
    <s v="BGR"/>
    <s v="Bulgarie"/>
    <s v="Bas"/>
    <d v="2020-10-01T00:00:00"/>
    <s v="2020-T4"/>
    <s v="P44570"/>
    <n v="1546.93"/>
    <s v="Chaussette"/>
    <s v="Bas"/>
    <s v="rose"/>
    <d v="2017-07-01T00:00:00"/>
    <n v="1188"/>
    <n v="6.16"/>
    <n v="8"/>
  </r>
  <r>
    <s v="EUE"/>
    <s v="Europe de l'Est"/>
    <s v="MDA"/>
    <s v="République de Moldavie"/>
    <s v="Bas"/>
    <d v="2019-10-01T00:00:00"/>
    <s v="2019-T4"/>
    <s v="P16947"/>
    <n v="9227.39"/>
    <s v="Jupe"/>
    <s v="Bas"/>
    <s v="noir"/>
    <d v="2017-10-01T00:00:00"/>
    <n v="730"/>
    <n v="4.38"/>
    <n v="6"/>
  </r>
  <r>
    <s v="EUE"/>
    <s v="Europe de l'Est"/>
    <s v="UKR"/>
    <s v="Ukraine"/>
    <s v="Haut"/>
    <d v="2021-04-01T00:00:00"/>
    <s v="2021-T2"/>
    <s v="P39803"/>
    <n v="5987.8"/>
    <s v="T-shirt"/>
    <s v="Haut"/>
    <s v="bleu"/>
    <d v="2018-08-01T00:00:00"/>
    <n v="974"/>
    <n v="6.3"/>
    <n v="7"/>
  </r>
  <r>
    <s v="EUE"/>
    <s v="Europe de l'Est"/>
    <s v="UKR"/>
    <s v="Ukraine"/>
    <s v="Haut-Et-Bas"/>
    <d v="2019-08-01T00:00:00"/>
    <s v="2019-T3"/>
    <s v="P14251"/>
    <n v="1390.95"/>
    <s v="Robe"/>
    <s v="Haut-Et-Bas"/>
    <s v="taupe"/>
    <d v="2018-08-01T00:00:00"/>
    <n v="365"/>
    <n v="4.62"/>
    <n v="6"/>
  </r>
  <r>
    <s v="EUE"/>
    <s v="Europe de l'Est"/>
    <s v="ARM"/>
    <s v="Arménie"/>
    <s v="Bas"/>
    <d v="2020-11-01T00:00:00"/>
    <s v="2020-T4"/>
    <s v="P44127"/>
    <n v="1366.65"/>
    <s v="Culotte"/>
    <s v="Bas"/>
    <s v="vert"/>
    <d v="2018-03-01T00:00:00"/>
    <n v="976"/>
    <n v="8.3000000000000007"/>
    <n v="10"/>
  </r>
  <r>
    <s v="EUE"/>
    <s v="Europe de l'Est"/>
    <s v="CZE"/>
    <s v="République Tchèque"/>
    <s v="Haut"/>
    <d v="2019-11-01T00:00:00"/>
    <s v="2019-T4"/>
    <s v="P42457"/>
    <n v="4326.38"/>
    <s v="Sweatshirt"/>
    <s v="Haut"/>
    <s v="bleu"/>
    <d v="2018-05-01T00:00:00"/>
    <n v="549"/>
    <n v="3.95"/>
    <n v="5"/>
  </r>
  <r>
    <s v="EUE"/>
    <s v="Europe de l'Est"/>
    <s v="BLR"/>
    <s v="Bélarus"/>
    <s v="Haut"/>
    <d v="2019-12-01T00:00:00"/>
    <s v="2019-T4"/>
    <s v="P22419"/>
    <n v="5626.89"/>
    <s v="Sweatshirt"/>
    <s v="Haut"/>
    <s v="rose"/>
    <d v="2018-02-01T00:00:00"/>
    <n v="668"/>
    <n v="9.48"/>
    <n v="12"/>
  </r>
  <r>
    <s v="EUE"/>
    <s v="Europe de l'Est"/>
    <s v="SVK"/>
    <s v="Slovaquie"/>
    <s v="Bas"/>
    <d v="2019-08-01T00:00:00"/>
    <s v="2019-T3"/>
    <s v="P12121"/>
    <n v="6340.67"/>
    <s v="Culotte"/>
    <s v="Bas"/>
    <s v="rouge"/>
    <d v="2017-11-01T00:00:00"/>
    <n v="638"/>
    <n v="11.4"/>
    <n v="15"/>
  </r>
  <r>
    <s v="EUE"/>
    <s v="Europe de l'Est"/>
    <s v="ARM"/>
    <s v="Arménie"/>
    <s v="Bas"/>
    <d v="2020-10-01T00:00:00"/>
    <s v="2020-T4"/>
    <s v="P29257"/>
    <n v="9498.39"/>
    <s v="Pantacourt"/>
    <s v="Bas"/>
    <s v="rose"/>
    <d v="2018-06-01T00:00:00"/>
    <n v="853"/>
    <n v="8.6999999999999993"/>
    <n v="10"/>
  </r>
  <r>
    <s v="EUE"/>
    <s v="Europe de l'Est"/>
    <s v="POL"/>
    <s v="Pologne"/>
    <s v="Bas"/>
    <d v="2019-07-01T00:00:00"/>
    <s v="2019-T3"/>
    <s v="P31111"/>
    <n v="8699.7099999999991"/>
    <s v="Chaussette"/>
    <s v="Bas"/>
    <s v="orange"/>
    <d v="2018-05-01T00:00:00"/>
    <n v="426"/>
    <n v="10.64"/>
    <n v="14"/>
  </r>
  <r>
    <s v="EUE"/>
    <s v="Europe de l'Est"/>
    <s v="CZE"/>
    <s v="République Tchèque"/>
    <s v="Bas"/>
    <d v="2019-06-01T00:00:00"/>
    <s v="2019-T2"/>
    <s v="P42336"/>
    <n v="4092.78"/>
    <s v="Chaussette"/>
    <s v="Bas"/>
    <s v="noir"/>
    <d v="2018-11-01T00:00:00"/>
    <n v="212"/>
    <n v="9.1300000000000008"/>
    <n v="11"/>
  </r>
  <r>
    <s v="EUE"/>
    <s v="Europe de l'Est"/>
    <s v="ARM"/>
    <s v="Arménie"/>
    <s v="Bas"/>
    <d v="2019-12-01T00:00:00"/>
    <s v="2019-T4"/>
    <s v="P01548"/>
    <n v="291.52"/>
    <s v="Chaussette"/>
    <s v="Bas"/>
    <s v="rouge"/>
    <d v="2018-12-01T00:00:00"/>
    <n v="365"/>
    <n v="13.8"/>
    <n v="15"/>
  </r>
  <r>
    <s v="EUE"/>
    <s v="Europe de l'Est"/>
    <s v="BGR"/>
    <s v="Bulgarie"/>
    <s v="Haut"/>
    <d v="2019-08-01T00:00:00"/>
    <s v="2019-T3"/>
    <s v="P45132"/>
    <n v="2811.56"/>
    <s v="Débardeur"/>
    <s v="Haut"/>
    <s v="rouge"/>
    <d v="2017-02-01T00:00:00"/>
    <n v="911"/>
    <n v="8.3000000000000007"/>
    <n v="10"/>
  </r>
  <r>
    <s v="EUE"/>
    <s v="Europe de l'Est"/>
    <s v="POL"/>
    <s v="Pologne"/>
    <s v="Bas"/>
    <d v="2020-02-01T00:00:00"/>
    <s v="2020-T1"/>
    <s v="P19289"/>
    <n v="4453.4799999999996"/>
    <s v="Pantalon"/>
    <s v="Bas"/>
    <s v="bleu"/>
    <d v="2017-09-01T00:00:00"/>
    <n v="883"/>
    <n v="5.68"/>
    <n v="8"/>
  </r>
  <r>
    <s v="EUE"/>
    <s v="Europe de l'Est"/>
    <s v="CZE"/>
    <s v="République Tchèque"/>
    <s v="Bas"/>
    <d v="2020-03-01T00:00:00"/>
    <s v="2020-T1"/>
    <s v="P13761"/>
    <n v="3049.34"/>
    <s v="Chaussette"/>
    <s v="Bas"/>
    <s v="blanc"/>
    <d v="2017-08-01T00:00:00"/>
    <n v="943"/>
    <n v="6.02"/>
    <n v="7"/>
  </r>
  <r>
    <s v="EUE"/>
    <s v="Europe de l'Est"/>
    <s v="RUS"/>
    <s v="Fédération de Russie"/>
    <s v="Bas"/>
    <d v="2020-02-01T00:00:00"/>
    <s v="2020-T1"/>
    <s v="P39181"/>
    <n v="4289.92"/>
    <s v="Pantacourt"/>
    <s v="Bas"/>
    <s v="rouge"/>
    <d v="2017-10-01T00:00:00"/>
    <n v="853"/>
    <n v="10.01"/>
    <n v="13"/>
  </r>
  <r>
    <s v="EUE"/>
    <s v="Europe de l'Est"/>
    <s v="HUN"/>
    <s v="Hongrie"/>
    <s v="Bas"/>
    <d v="2020-05-01T00:00:00"/>
    <s v="2020-T2"/>
    <s v="P17663"/>
    <n v="7160.67"/>
    <s v="Chaussette"/>
    <s v="Bas"/>
    <s v="blanc"/>
    <d v="2018-12-01T00:00:00"/>
    <n v="517"/>
    <n v="10.4"/>
    <n v="13"/>
  </r>
  <r>
    <s v="EUE"/>
    <s v="Europe de l'Est"/>
    <s v="HUN"/>
    <s v="Hongrie"/>
    <s v="Haut"/>
    <d v="2020-05-01T00:00:00"/>
    <s v="2020-T2"/>
    <s v="P40595"/>
    <n v="5908.81"/>
    <s v="Sweatshirt"/>
    <s v="Haut"/>
    <s v="bleu"/>
    <d v="2018-04-01T00:00:00"/>
    <n v="761"/>
    <n v="5.81"/>
    <n v="7"/>
  </r>
  <r>
    <s v="EUE"/>
    <s v="Europe de l'Est"/>
    <s v="UKR"/>
    <s v="Ukraine"/>
    <s v="Bas"/>
    <d v="2020-06-01T00:00:00"/>
    <s v="2020-T2"/>
    <s v="P32594"/>
    <n v="4353.6099999999997"/>
    <s v="Collant"/>
    <s v="Bas"/>
    <s v="rose"/>
    <d v="2018-02-01T00:00:00"/>
    <n v="851"/>
    <n v="11.62"/>
    <n v="14"/>
  </r>
  <r>
    <s v="EUE"/>
    <s v="Europe de l'Est"/>
    <s v="POL"/>
    <s v="Pologne"/>
    <s v="Bas"/>
    <d v="2020-05-01T00:00:00"/>
    <s v="2020-T2"/>
    <s v="P48563"/>
    <n v="6266.78"/>
    <s v="Culotte"/>
    <s v="Bas"/>
    <s v="taupe"/>
    <d v="2017-07-01T00:00:00"/>
    <n v="1035"/>
    <n v="10.01"/>
    <n v="11"/>
  </r>
  <r>
    <s v="EUE"/>
    <s v="Europe de l'Est"/>
    <s v="CZE"/>
    <s v="République Tchèque"/>
    <s v="Haut"/>
    <d v="2019-11-01T00:00:00"/>
    <s v="2019-T4"/>
    <s v="P45168"/>
    <n v="3381.93"/>
    <s v="Sweatshirt"/>
    <s v="Haut"/>
    <s v="noir"/>
    <d v="2017-01-01T00:00:00"/>
    <n v="1034"/>
    <n v="8.6"/>
    <n v="10"/>
  </r>
  <r>
    <s v="EUE"/>
    <s v="Europe de l'Est"/>
    <s v="POL"/>
    <s v="Pologne"/>
    <s v="Haut"/>
    <d v="2021-03-01T00:00:00"/>
    <s v="2021-T1"/>
    <s v="P22975"/>
    <n v="6408.86"/>
    <s v="Soutien gorge"/>
    <s v="Haut"/>
    <s v="vert"/>
    <d v="2017-08-01T00:00:00"/>
    <n v="1308"/>
    <n v="11.04"/>
    <n v="12"/>
  </r>
  <r>
    <s v="EUE"/>
    <s v="Europe de l'Est"/>
    <s v="HUN"/>
    <s v="Hongrie"/>
    <s v="Haut"/>
    <d v="2020-11-01T00:00:00"/>
    <s v="2020-T4"/>
    <s v="P42161"/>
    <n v="3646.91"/>
    <s v="Soutien gorge"/>
    <s v="Haut"/>
    <s v="vert"/>
    <d v="2018-01-01T00:00:00"/>
    <n v="1035"/>
    <n v="7.4"/>
    <n v="10"/>
  </r>
  <r>
    <s v="EUE"/>
    <s v="Europe de l'Est"/>
    <s v="RUS"/>
    <s v="Fédération de Russie"/>
    <s v="Haut-Et-Bas"/>
    <d v="2019-09-01T00:00:00"/>
    <s v="2019-T3"/>
    <s v="P46992"/>
    <n v="9438.15"/>
    <s v="Robe"/>
    <s v="Haut-Et-Bas"/>
    <s v="taupe"/>
    <d v="2018-06-01T00:00:00"/>
    <n v="457"/>
    <n v="7.29"/>
    <n v="9"/>
  </r>
  <r>
    <s v="EUE"/>
    <s v="Europe de l'Est"/>
    <s v="POL"/>
    <s v="Pologne"/>
    <s v="Haut"/>
    <d v="2020-01-01T00:00:00"/>
    <s v="2020-T1"/>
    <s v="P48978"/>
    <n v="9490.35"/>
    <s v="Sweatshirt"/>
    <s v="Haut"/>
    <s v="orange"/>
    <d v="2017-01-01T00:00:00"/>
    <n v="1095"/>
    <n v="4.4400000000000004"/>
    <n v="6"/>
  </r>
  <r>
    <s v="EUE"/>
    <s v="Europe de l'Est"/>
    <s v="HUN"/>
    <s v="Hongrie"/>
    <s v="Haut-Et-Bas"/>
    <d v="2020-06-01T00:00:00"/>
    <s v="2020-T2"/>
    <s v="P24661"/>
    <n v="8978.11"/>
    <s v="Robe"/>
    <s v="Haut-Et-Bas"/>
    <s v="bleu"/>
    <d v="2017-07-01T00:00:00"/>
    <n v="1066"/>
    <n v="12.32"/>
    <n v="14"/>
  </r>
  <r>
    <s v="EUE"/>
    <s v="Europe de l'Est"/>
    <s v="SVK"/>
    <s v="Slovaquie"/>
    <s v="Haut-Et-Bas"/>
    <d v="2019-10-01T00:00:00"/>
    <s v="2019-T4"/>
    <s v="P26093"/>
    <n v="488.76"/>
    <s v="Pyjama"/>
    <s v="Haut-Et-Bas"/>
    <s v="noir"/>
    <d v="2017-04-01T00:00:00"/>
    <n v="913"/>
    <n v="12.3"/>
    <n v="15"/>
  </r>
  <r>
    <s v="EUE"/>
    <s v="Europe de l'Est"/>
    <s v="HUN"/>
    <s v="Hongrie"/>
    <s v="Bas"/>
    <d v="2020-05-01T00:00:00"/>
    <s v="2020-T2"/>
    <s v="P43446"/>
    <n v="1119.45"/>
    <s v="Chaussette"/>
    <s v="Bas"/>
    <s v="bleu"/>
    <d v="2018-10-01T00:00:00"/>
    <n v="578"/>
    <n v="9.36"/>
    <n v="13"/>
  </r>
  <r>
    <s v="EUE"/>
    <s v="Europe de l'Est"/>
    <s v="SVK"/>
    <s v="Slovaquie"/>
    <s v="Haut"/>
    <d v="2020-07-01T00:00:00"/>
    <s v="2020-T3"/>
    <s v="P34025"/>
    <n v="7440.8"/>
    <s v="Débardeur"/>
    <s v="Haut"/>
    <s v="taupe"/>
    <d v="2018-07-01T00:00:00"/>
    <n v="731"/>
    <n v="12.09"/>
    <n v="13"/>
  </r>
  <r>
    <s v="EUE"/>
    <s v="Europe de l'Est"/>
    <s v="BLR"/>
    <s v="Bélarus"/>
    <s v="Bas"/>
    <d v="2020-12-01T00:00:00"/>
    <s v="2020-T4"/>
    <s v="P19157"/>
    <n v="6460.4"/>
    <s v="Pantalon"/>
    <s v="Bas"/>
    <s v="noir"/>
    <d v="2017-05-01T00:00:00"/>
    <n v="1310"/>
    <n v="10.08"/>
    <n v="12"/>
  </r>
  <r>
    <s v="EUE"/>
    <s v="Europe de l'Est"/>
    <s v="SVK"/>
    <s v="Slovaquie"/>
    <s v="Haut"/>
    <d v="2020-04-01T00:00:00"/>
    <s v="2020-T2"/>
    <s v="P00821"/>
    <n v="3685.55"/>
    <s v="Débardeur"/>
    <s v="Haut"/>
    <s v="taupe"/>
    <d v="2018-09-01T00:00:00"/>
    <n v="578"/>
    <n v="6.93"/>
    <n v="9"/>
  </r>
  <r>
    <s v="EUE"/>
    <s v="Europe de l'Est"/>
    <s v="ARM"/>
    <s v="Arménie"/>
    <s v="Bas"/>
    <d v="2020-09-01T00:00:00"/>
    <s v="2020-T3"/>
    <s v="P44570"/>
    <n v="9345.56"/>
    <s v="Chaussette"/>
    <s v="Bas"/>
    <s v="rose"/>
    <d v="2017-07-01T00:00:00"/>
    <n v="1158"/>
    <n v="6.16"/>
    <n v="8"/>
  </r>
  <r>
    <s v="EUE"/>
    <s v="Europe de l'Est"/>
    <s v="MDA"/>
    <s v="République de Moldavie"/>
    <s v="Haut"/>
    <d v="2020-11-01T00:00:00"/>
    <s v="2020-T4"/>
    <s v="P36222"/>
    <n v="131.66999999999999"/>
    <s v="T-shirt"/>
    <s v="Haut"/>
    <s v="taupe"/>
    <d v="2018-02-01T00:00:00"/>
    <n v="1004"/>
    <n v="4.4400000000000004"/>
    <n v="6"/>
  </r>
  <r>
    <s v="EUE"/>
    <s v="Europe de l'Est"/>
    <s v="RUS"/>
    <s v="Fédération de Russie"/>
    <s v="Haut-Et-Bas"/>
    <d v="2020-10-01T00:00:00"/>
    <s v="2020-T4"/>
    <s v="P10718"/>
    <n v="3831.42"/>
    <s v="Robe"/>
    <s v="Haut-Et-Bas"/>
    <s v="taupe"/>
    <d v="2017-04-01T00:00:00"/>
    <n v="1279"/>
    <n v="13.5"/>
    <n v="15"/>
  </r>
  <r>
    <s v="EUE"/>
    <s v="Europe de l'Est"/>
    <s v="POL"/>
    <s v="Pologne"/>
    <s v="Haut"/>
    <d v="2021-03-01T00:00:00"/>
    <s v="2021-T1"/>
    <s v="P38736"/>
    <n v="8285.99"/>
    <s v="Sweatshirt"/>
    <s v="Haut"/>
    <s v="marron"/>
    <d v="2017-12-01T00:00:00"/>
    <n v="1186"/>
    <n v="7.7"/>
    <n v="10"/>
  </r>
  <r>
    <s v="EUE"/>
    <s v="Europe de l'Est"/>
    <s v="MDA"/>
    <s v="République de Moldavie"/>
    <s v="Bas"/>
    <d v="2019-09-01T00:00:00"/>
    <s v="2019-T3"/>
    <s v="P39306"/>
    <n v="8670.1299999999992"/>
    <s v="Pantacourt"/>
    <s v="Bas"/>
    <s v="noir"/>
    <d v="2017-10-01T00:00:00"/>
    <n v="700"/>
    <n v="3.85"/>
    <n v="5"/>
  </r>
  <r>
    <s v="EUE"/>
    <s v="Europe de l'Est"/>
    <s v="RUS"/>
    <s v="Fédération de Russie"/>
    <s v="Haut"/>
    <d v="2019-09-01T00:00:00"/>
    <s v="2019-T3"/>
    <s v="P26371"/>
    <n v="7012.98"/>
    <s v="Débardeur"/>
    <s v="Haut"/>
    <s v="taupe"/>
    <d v="2017-08-01T00:00:00"/>
    <n v="761"/>
    <n v="10.23"/>
    <n v="11"/>
  </r>
  <r>
    <s v="EUE"/>
    <s v="Europe de l'Est"/>
    <s v="ROU"/>
    <s v="Roumanie"/>
    <s v="Haut"/>
    <d v="2019-12-01T00:00:00"/>
    <s v="2019-T4"/>
    <s v="P34221"/>
    <n v="2319.7600000000002"/>
    <s v="Sweatshirt"/>
    <s v="Haut"/>
    <s v="vert"/>
    <d v="2018-01-01T00:00:00"/>
    <n v="699"/>
    <n v="5.7"/>
    <n v="6"/>
  </r>
  <r>
    <s v="EUE"/>
    <s v="Europe de l'Est"/>
    <s v="SVK"/>
    <s v="Slovaquie"/>
    <s v="Haut"/>
    <d v="2020-07-01T00:00:00"/>
    <s v="2020-T3"/>
    <s v="P06804"/>
    <n v="3510.44"/>
    <s v="T-shirt"/>
    <s v="Haut"/>
    <s v="blanc"/>
    <d v="2017-07-01T00:00:00"/>
    <n v="1096"/>
    <n v="5.76"/>
    <n v="8"/>
  </r>
  <r>
    <s v="EUE"/>
    <s v="Europe de l'Est"/>
    <s v="CZE"/>
    <s v="République Tchèque"/>
    <s v="Haut-Et-Bas"/>
    <d v="2021-04-01T00:00:00"/>
    <s v="2021-T2"/>
    <s v="P09514"/>
    <n v="1537.28"/>
    <s v="Robe"/>
    <s v="Haut-Et-Bas"/>
    <s v="bleu"/>
    <d v="2017-02-01T00:00:00"/>
    <n v="1520"/>
    <n v="5.6"/>
    <n v="7"/>
  </r>
  <r>
    <s v="EUE"/>
    <s v="Europe de l'Est"/>
    <s v="POL"/>
    <s v="Pologne"/>
    <s v="Haut"/>
    <d v="2019-11-01T00:00:00"/>
    <s v="2019-T4"/>
    <s v="P48304"/>
    <n v="5984.19"/>
    <s v="Chemise"/>
    <s v="Haut"/>
    <s v="noir"/>
    <d v="2018-10-01T00:00:00"/>
    <n v="396"/>
    <n v="5.81"/>
    <n v="7"/>
  </r>
  <r>
    <s v="EUE"/>
    <s v="Europe de l'Est"/>
    <s v="CZE"/>
    <s v="République Tchèque"/>
    <s v="Bas"/>
    <d v="2020-07-01T00:00:00"/>
    <s v="2020-T3"/>
    <s v="P45099"/>
    <n v="2014.88"/>
    <s v="Chaussette"/>
    <s v="Bas"/>
    <s v="noir"/>
    <d v="2017-03-01T00:00:00"/>
    <n v="1218"/>
    <n v="8"/>
    <n v="10"/>
  </r>
  <r>
    <s v="EUE"/>
    <s v="Europe de l'Est"/>
    <s v="BGR"/>
    <s v="Bulgarie"/>
    <s v="Bas"/>
    <d v="2019-09-01T00:00:00"/>
    <s v="2019-T3"/>
    <s v="P42950"/>
    <n v="8799.81"/>
    <s v="Pantacourt"/>
    <s v="Bas"/>
    <s v="blanc"/>
    <d v="2017-05-01T00:00:00"/>
    <n v="853"/>
    <n v="10.36"/>
    <n v="14"/>
  </r>
  <r>
    <s v="EUE"/>
    <s v="Europe de l'Est"/>
    <s v="BLR"/>
    <s v="Bélarus"/>
    <s v="Bas"/>
    <d v="2019-08-01T00:00:00"/>
    <s v="2019-T3"/>
    <s v="P32594"/>
    <n v="31.54"/>
    <s v="Collant"/>
    <s v="Bas"/>
    <s v="rose"/>
    <d v="2018-02-01T00:00:00"/>
    <n v="546"/>
    <n v="11.62"/>
    <n v="14"/>
  </r>
  <r>
    <s v="EUE"/>
    <s v="Europe de l'Est"/>
    <s v="CZE"/>
    <s v="République Tchèque"/>
    <s v="Haut"/>
    <d v="2019-09-01T00:00:00"/>
    <s v="2019-T3"/>
    <s v="P42148"/>
    <n v="8101.44"/>
    <s v="Soutien gorge"/>
    <s v="Haut"/>
    <s v="bleu"/>
    <d v="2017-09-01T00:00:00"/>
    <n v="730"/>
    <n v="10.44"/>
    <n v="12"/>
  </r>
  <r>
    <s v="EUE"/>
    <s v="Europe de l'Est"/>
    <s v="BGR"/>
    <s v="Bulgarie"/>
    <s v="Haut-Et-Bas"/>
    <d v="2019-10-01T00:00:00"/>
    <s v="2019-T4"/>
    <s v="P26093"/>
    <n v="5822.5"/>
    <s v="Pyjama"/>
    <s v="Haut-Et-Bas"/>
    <s v="noir"/>
    <d v="2017-04-01T00:00:00"/>
    <n v="913"/>
    <n v="12.3"/>
    <n v="15"/>
  </r>
  <r>
    <s v="EUE"/>
    <s v="Europe de l'Est"/>
    <s v="CZE"/>
    <s v="République Tchèque"/>
    <s v="Bas"/>
    <d v="2021-02-01T00:00:00"/>
    <s v="2021-T1"/>
    <s v="P31951"/>
    <n v="7842.23"/>
    <s v="Culotte"/>
    <s v="Bas"/>
    <s v="marron"/>
    <d v="2018-12-01T00:00:00"/>
    <n v="793"/>
    <n v="6.39"/>
    <n v="9"/>
  </r>
  <r>
    <s v="EUE"/>
    <s v="Europe de l'Est"/>
    <s v="ROU"/>
    <s v="Roumanie"/>
    <s v="Haut"/>
    <d v="2020-01-01T00:00:00"/>
    <s v="2020-T1"/>
    <s v="P27037"/>
    <n v="5234.4799999999996"/>
    <s v="Pull"/>
    <s v="Haut"/>
    <s v="noir"/>
    <d v="2017-04-01T00:00:00"/>
    <n v="1005"/>
    <n v="10.92"/>
    <n v="12"/>
  </r>
  <r>
    <s v="EUE"/>
    <s v="Europe de l'Est"/>
    <s v="ARM"/>
    <s v="Arménie"/>
    <s v="Haut-Et-Bas"/>
    <d v="2019-06-01T00:00:00"/>
    <s v="2019-T2"/>
    <s v="P43782"/>
    <n v="3449.52"/>
    <s v="Pyjama"/>
    <s v="Haut-Et-Bas"/>
    <s v="taupe"/>
    <d v="2018-06-01T00:00:00"/>
    <n v="365"/>
    <n v="8.19"/>
    <n v="9"/>
  </r>
  <r>
    <s v="EUE"/>
    <s v="Europe de l'Est"/>
    <s v="POL"/>
    <s v="Pologne"/>
    <s v="Bas"/>
    <d v="2020-11-01T00:00:00"/>
    <s v="2020-T4"/>
    <s v="P16535"/>
    <n v="604.62"/>
    <s v="Pantacourt"/>
    <s v="Bas"/>
    <s v="marron"/>
    <d v="2018-02-01T00:00:00"/>
    <n v="1004"/>
    <n v="13.2"/>
    <n v="15"/>
  </r>
  <r>
    <s v="EUE"/>
    <s v="Europe de l'Est"/>
    <s v="ARM"/>
    <s v="Arménie"/>
    <s v="Bas"/>
    <d v="2019-10-01T00:00:00"/>
    <s v="2019-T4"/>
    <s v="P44127"/>
    <n v="9235.26"/>
    <s v="Culotte"/>
    <s v="Bas"/>
    <s v="vert"/>
    <d v="2018-03-01T00:00:00"/>
    <n v="579"/>
    <n v="8.3000000000000007"/>
    <n v="10"/>
  </r>
  <r>
    <s v="EUE"/>
    <s v="Europe de l'Est"/>
    <s v="SVK"/>
    <s v="Slovaquie"/>
    <s v="Bas"/>
    <d v="2020-09-01T00:00:00"/>
    <s v="2020-T3"/>
    <s v="P18784"/>
    <n v="4078.68"/>
    <s v="Chaussette"/>
    <s v="Bas"/>
    <s v="rose"/>
    <d v="2017-09-01T00:00:00"/>
    <n v="1096"/>
    <n v="10.92"/>
    <n v="13"/>
  </r>
  <r>
    <s v="EUE"/>
    <s v="Europe de l'Est"/>
    <s v="RUS"/>
    <s v="Fédération de Russie"/>
    <s v="Haut"/>
    <d v="2021-01-01T00:00:00"/>
    <s v="2021-T1"/>
    <s v="P49448"/>
    <n v="9928.98"/>
    <s v="Chemise"/>
    <s v="Haut"/>
    <s v="vert"/>
    <d v="2017-07-01T00:00:00"/>
    <n v="1280"/>
    <n v="5.95"/>
    <n v="7"/>
  </r>
  <r>
    <s v="EUE"/>
    <s v="Europe de l'Est"/>
    <s v="ARM"/>
    <s v="Arménie"/>
    <s v="Haut"/>
    <d v="2021-02-01T00:00:00"/>
    <s v="2021-T1"/>
    <s v="P18685"/>
    <n v="9007.34"/>
    <s v="Chemise"/>
    <s v="Haut"/>
    <s v="taupe"/>
    <d v="2018-04-01T00:00:00"/>
    <n v="1037"/>
    <n v="7.2"/>
    <n v="9"/>
  </r>
  <r>
    <s v="EUE"/>
    <s v="Europe de l'Est"/>
    <s v="ARM"/>
    <s v="Arménie"/>
    <s v="Haut"/>
    <d v="2020-01-01T00:00:00"/>
    <s v="2020-T1"/>
    <s v="P19749"/>
    <n v="5749.37"/>
    <s v="Chemisier"/>
    <s v="Haut"/>
    <s v="vert"/>
    <d v="2017-09-01T00:00:00"/>
    <n v="852"/>
    <n v="4.8"/>
    <n v="6"/>
  </r>
  <r>
    <s v="EUE"/>
    <s v="Europe de l'Est"/>
    <s v="BGR"/>
    <s v="Bulgarie"/>
    <s v="Haut"/>
    <d v="2019-11-01T00:00:00"/>
    <s v="2019-T4"/>
    <s v="P09277"/>
    <n v="5986.65"/>
    <s v="Chemise"/>
    <s v="Haut"/>
    <s v="taupe"/>
    <d v="2017-12-01T00:00:00"/>
    <n v="700"/>
    <n v="5.46"/>
    <n v="6"/>
  </r>
  <r>
    <s v="EUE"/>
    <s v="Europe de l'Est"/>
    <s v="ARM"/>
    <s v="Arménie"/>
    <s v="Haut"/>
    <d v="2020-10-01T00:00:00"/>
    <s v="2020-T4"/>
    <s v="P22419"/>
    <n v="4752.62"/>
    <s v="Sweatshirt"/>
    <s v="Haut"/>
    <s v="rose"/>
    <d v="2018-02-01T00:00:00"/>
    <n v="973"/>
    <n v="9.48"/>
    <n v="12"/>
  </r>
  <r>
    <s v="EUE"/>
    <s v="Europe de l'Est"/>
    <s v="ARM"/>
    <s v="Arménie"/>
    <s v="Haut"/>
    <d v="2019-05-01T00:00:00"/>
    <s v="2019-T2"/>
    <s v="P40401"/>
    <n v="7577.49"/>
    <s v="Soutien gorge"/>
    <s v="Haut"/>
    <s v="taupe"/>
    <d v="2018-10-01T00:00:00"/>
    <n v="212"/>
    <n v="7.02"/>
    <n v="9"/>
  </r>
  <r>
    <s v="EUE"/>
    <s v="Europe de l'Est"/>
    <s v="BGR"/>
    <s v="Bulgarie"/>
    <s v="Haut"/>
    <d v="2019-10-01T00:00:00"/>
    <s v="2019-T4"/>
    <s v="P33835"/>
    <n v="5345.28"/>
    <s v="T-shirt"/>
    <s v="Haut"/>
    <s v="taupe"/>
    <d v="2018-11-01T00:00:00"/>
    <n v="334"/>
    <n v="9"/>
    <n v="10"/>
  </r>
  <r>
    <s v="EUE"/>
    <s v="Europe de l'Est"/>
    <s v="BLR"/>
    <s v="Bélarus"/>
    <s v="Bas"/>
    <d v="2020-09-01T00:00:00"/>
    <s v="2020-T3"/>
    <s v="P32594"/>
    <n v="672.43"/>
    <s v="Collant"/>
    <s v="Bas"/>
    <s v="rose"/>
    <d v="2018-02-01T00:00:00"/>
    <n v="943"/>
    <n v="11.62"/>
    <n v="14"/>
  </r>
  <r>
    <s v="EUE"/>
    <s v="Europe de l'Est"/>
    <s v="RUS"/>
    <s v="Fédération de Russie"/>
    <s v="Haut"/>
    <d v="2021-03-01T00:00:00"/>
    <s v="2021-T1"/>
    <s v="P26371"/>
    <n v="6663.55"/>
    <s v="Débardeur"/>
    <s v="Haut"/>
    <s v="taupe"/>
    <d v="2017-08-01T00:00:00"/>
    <n v="1308"/>
    <n v="10.23"/>
    <n v="11"/>
  </r>
  <r>
    <s v="EUE"/>
    <s v="Europe de l'Est"/>
    <s v="POL"/>
    <s v="Pologne"/>
    <s v="Haut"/>
    <d v="2020-08-01T00:00:00"/>
    <s v="2020-T3"/>
    <s v="P03146"/>
    <n v="8440.82"/>
    <s v="Pull"/>
    <s v="Haut"/>
    <s v="vert"/>
    <d v="2018-05-01T00:00:00"/>
    <n v="823"/>
    <n v="9.6"/>
    <n v="12"/>
  </r>
  <r>
    <s v="EUE"/>
    <s v="Europe de l'Est"/>
    <s v="BGR"/>
    <s v="Bulgarie"/>
    <s v="Haut"/>
    <d v="2019-07-01T00:00:00"/>
    <s v="2019-T3"/>
    <s v="P02266"/>
    <n v="2272.3200000000002"/>
    <s v="Soutien gorge"/>
    <s v="Haut"/>
    <s v="rose"/>
    <d v="2017-05-01T00:00:00"/>
    <n v="791"/>
    <n v="12.45"/>
    <n v="15"/>
  </r>
  <r>
    <s v="EUE"/>
    <s v="Europe de l'Est"/>
    <s v="POL"/>
    <s v="Pologne"/>
    <s v="Haut"/>
    <d v="2019-08-01T00:00:00"/>
    <s v="2019-T3"/>
    <s v="P36337"/>
    <n v="4563.42"/>
    <s v="Chemise"/>
    <s v="Haut"/>
    <s v="blanc"/>
    <d v="2017-10-01T00:00:00"/>
    <n v="669"/>
    <n v="4.8600000000000003"/>
    <n v="6"/>
  </r>
  <r>
    <s v="EUE"/>
    <s v="Europe de l'Est"/>
    <s v="ARM"/>
    <s v="Arménie"/>
    <s v="Bas"/>
    <d v="2020-11-01T00:00:00"/>
    <s v="2020-T4"/>
    <s v="P01048"/>
    <n v="8172.98"/>
    <s v="Culotte"/>
    <s v="Bas"/>
    <s v="orange"/>
    <d v="2018-09-01T00:00:00"/>
    <n v="792"/>
    <n v="12.88"/>
    <n v="14"/>
  </r>
  <r>
    <s v="EUE"/>
    <s v="Europe de l'Est"/>
    <s v="ARM"/>
    <s v="Arménie"/>
    <s v="Haut"/>
    <d v="2019-08-01T00:00:00"/>
    <s v="2019-T3"/>
    <s v="P19749"/>
    <n v="962.49"/>
    <s v="Chemisier"/>
    <s v="Haut"/>
    <s v="vert"/>
    <d v="2017-09-01T00:00:00"/>
    <n v="699"/>
    <n v="4.8"/>
    <n v="6"/>
  </r>
  <r>
    <s v="EUE"/>
    <s v="Europe de l'Est"/>
    <s v="BLR"/>
    <s v="Bélarus"/>
    <s v="Bas"/>
    <d v="2020-09-01T00:00:00"/>
    <s v="2020-T3"/>
    <s v="P17640"/>
    <n v="7107.62"/>
    <s v="Pantalon"/>
    <s v="Bas"/>
    <s v="blanc"/>
    <d v="2018-09-01T00:00:00"/>
    <n v="731"/>
    <n v="6.8"/>
    <n v="8"/>
  </r>
  <r>
    <s v="EUE"/>
    <s v="Europe de l'Est"/>
    <s v="MDA"/>
    <s v="République de Moldavie"/>
    <s v="Haut"/>
    <d v="2020-11-01T00:00:00"/>
    <s v="2020-T4"/>
    <s v="P22619"/>
    <n v="9730.25"/>
    <s v="Chemise"/>
    <s v="Haut"/>
    <s v="vert"/>
    <d v="2017-04-01T00:00:00"/>
    <n v="1310"/>
    <n v="11.4"/>
    <n v="12"/>
  </r>
  <r>
    <s v="EUE"/>
    <s v="Europe de l'Est"/>
    <s v="HUN"/>
    <s v="Hongrie"/>
    <s v="Haut-Et-Bas"/>
    <d v="2020-04-01T00:00:00"/>
    <s v="2020-T2"/>
    <s v="P47218"/>
    <n v="3439.43"/>
    <s v="Robe"/>
    <s v="Haut-Et-Bas"/>
    <s v="vert"/>
    <d v="2017-10-01T00:00:00"/>
    <n v="913"/>
    <n v="5.92"/>
    <n v="8"/>
  </r>
  <r>
    <s v="EUE"/>
    <s v="Europe de l'Est"/>
    <s v="CZE"/>
    <s v="République Tchèque"/>
    <s v="Haut"/>
    <d v="2019-06-01T00:00:00"/>
    <s v="2019-T2"/>
    <s v="P47002"/>
    <n v="7666.45"/>
    <s v="Pull"/>
    <s v="Haut"/>
    <s v="bleu"/>
    <d v="2017-08-01T00:00:00"/>
    <n v="669"/>
    <n v="11.57"/>
    <n v="13"/>
  </r>
  <r>
    <s v="EUE"/>
    <s v="Europe de l'Est"/>
    <s v="CZE"/>
    <s v="République Tchèque"/>
    <s v="Haut"/>
    <d v="2020-04-01T00:00:00"/>
    <s v="2020-T2"/>
    <s v="P02462"/>
    <n v="3827.26"/>
    <s v="Débardeur"/>
    <s v="Haut"/>
    <s v="noir"/>
    <d v="2018-07-01T00:00:00"/>
    <n v="640"/>
    <n v="12.6"/>
    <n v="14"/>
  </r>
  <r>
    <s v="EUE"/>
    <s v="Europe de l'Est"/>
    <s v="ROU"/>
    <s v="Roumanie"/>
    <s v="Haut"/>
    <d v="2020-01-01T00:00:00"/>
    <s v="2020-T1"/>
    <s v="P08803"/>
    <n v="1641.48"/>
    <s v="Sweatshirt"/>
    <s v="Haut"/>
    <s v="taupe"/>
    <d v="2017-02-01T00:00:00"/>
    <n v="1064"/>
    <n v="5.25"/>
    <n v="7"/>
  </r>
  <r>
    <s v="EUE"/>
    <s v="Europe de l'Est"/>
    <s v="POL"/>
    <s v="Pologne"/>
    <s v="Haut"/>
    <d v="2019-06-01T00:00:00"/>
    <s v="2019-T2"/>
    <s v="P37104"/>
    <n v="2572.4299999999998"/>
    <s v="T-shirt"/>
    <s v="Haut"/>
    <s v="rouge"/>
    <d v="2018-02-01T00:00:00"/>
    <n v="485"/>
    <n v="7.9"/>
    <n v="10"/>
  </r>
  <r>
    <s v="EUE"/>
    <s v="Europe de l'Est"/>
    <s v="RUS"/>
    <s v="Fédération de Russie"/>
    <s v="Haut"/>
    <d v="2020-06-01T00:00:00"/>
    <s v="2020-T2"/>
    <s v="P34025"/>
    <n v="812.49"/>
    <s v="Débardeur"/>
    <s v="Haut"/>
    <s v="taupe"/>
    <d v="2018-07-01T00:00:00"/>
    <n v="701"/>
    <n v="12.09"/>
    <n v="13"/>
  </r>
  <r>
    <s v="EUE"/>
    <s v="Europe de l'Est"/>
    <s v="SVK"/>
    <s v="Slovaquie"/>
    <s v="Haut"/>
    <d v="2020-04-01T00:00:00"/>
    <s v="2020-T2"/>
    <s v="P05336"/>
    <n v="8399.57"/>
    <s v="Débardeur"/>
    <s v="Haut"/>
    <s v="vert"/>
    <d v="2018-10-01T00:00:00"/>
    <n v="548"/>
    <n v="4.97"/>
    <n v="7"/>
  </r>
  <r>
    <s v="EUE"/>
    <s v="Europe de l'Est"/>
    <s v="RUS"/>
    <s v="Fédération de Russie"/>
    <s v="Bas"/>
    <d v="2019-05-01T00:00:00"/>
    <s v="2019-T2"/>
    <s v="P29397"/>
    <n v="2592.3000000000002"/>
    <s v="Pantacourt"/>
    <s v="Bas"/>
    <s v="rouge"/>
    <d v="2018-11-01T00:00:00"/>
    <n v="181"/>
    <n v="7.7"/>
    <n v="10"/>
  </r>
  <r>
    <s v="EUE"/>
    <s v="Europe de l'Est"/>
    <s v="CZE"/>
    <s v="République Tchèque"/>
    <s v="Haut"/>
    <d v="2020-08-01T00:00:00"/>
    <s v="2020-T3"/>
    <s v="P35322"/>
    <n v="4162.4799999999996"/>
    <s v="Débardeur"/>
    <s v="Haut"/>
    <s v="bleu"/>
    <d v="2017-03-01T00:00:00"/>
    <n v="1249"/>
    <n v="12.3"/>
    <n v="15"/>
  </r>
  <r>
    <s v="EUE"/>
    <s v="Europe de l'Est"/>
    <s v="ROU"/>
    <s v="Roumanie"/>
    <s v="Haut-Et-Bas"/>
    <d v="2019-05-01T00:00:00"/>
    <s v="2019-T2"/>
    <s v="P01822"/>
    <n v="5468.77"/>
    <s v="Robe"/>
    <s v="Haut-Et-Bas"/>
    <s v="blanc"/>
    <d v="2017-12-01T00:00:00"/>
    <n v="516"/>
    <n v="13.3"/>
    <n v="14"/>
  </r>
  <r>
    <s v="EUE"/>
    <s v="Europe de l'Est"/>
    <s v="UKR"/>
    <s v="Ukraine"/>
    <s v="Haut"/>
    <d v="2020-07-01T00:00:00"/>
    <s v="2020-T3"/>
    <s v="P04202"/>
    <n v="7261.64"/>
    <s v="Pull"/>
    <s v="Haut"/>
    <s v="blanc"/>
    <d v="2017-12-01T00:00:00"/>
    <n v="943"/>
    <n v="9.36"/>
    <n v="12"/>
  </r>
  <r>
    <s v="EUE"/>
    <s v="Europe de l'Est"/>
    <s v="BLR"/>
    <s v="Bélarus"/>
    <s v="Bas"/>
    <d v="2019-08-01T00:00:00"/>
    <s v="2019-T3"/>
    <s v="P30775"/>
    <n v="8474.98"/>
    <s v="Culotte"/>
    <s v="Bas"/>
    <s v="rouge"/>
    <d v="2018-04-01T00:00:00"/>
    <n v="487"/>
    <n v="4.4400000000000004"/>
    <n v="6"/>
  </r>
  <r>
    <s v="EUE"/>
    <s v="Europe de l'Est"/>
    <s v="UKR"/>
    <s v="Ukraine"/>
    <s v="Haut"/>
    <d v="2019-10-01T00:00:00"/>
    <s v="2019-T4"/>
    <s v="P47002"/>
    <n v="3086.63"/>
    <s v="Pull"/>
    <s v="Haut"/>
    <s v="bleu"/>
    <d v="2017-08-01T00:00:00"/>
    <n v="791"/>
    <n v="11.57"/>
    <n v="13"/>
  </r>
  <r>
    <s v="EUE"/>
    <s v="Europe de l'Est"/>
    <s v="CZE"/>
    <s v="République Tchèque"/>
    <s v="Haut"/>
    <d v="2020-01-01T00:00:00"/>
    <s v="2020-T1"/>
    <s v="P13128"/>
    <n v="3192.15"/>
    <s v="Chemise"/>
    <s v="Haut"/>
    <s v="bleu"/>
    <d v="2017-11-01T00:00:00"/>
    <n v="791"/>
    <n v="9.8000000000000007"/>
    <n v="14"/>
  </r>
  <r>
    <s v="EUE"/>
    <s v="Europe de l'Est"/>
    <s v="SVK"/>
    <s v="Slovaquie"/>
    <s v="Haut"/>
    <d v="2019-07-01T00:00:00"/>
    <s v="2019-T3"/>
    <s v="P01724"/>
    <n v="7967.33"/>
    <s v="Soutien gorge"/>
    <s v="Haut"/>
    <s v="bleu"/>
    <d v="2018-06-01T00:00:00"/>
    <n v="395"/>
    <n v="6.8"/>
    <n v="8"/>
  </r>
  <r>
    <s v="EUE"/>
    <s v="Europe de l'Est"/>
    <s v="HUN"/>
    <s v="Hongrie"/>
    <s v="Haut"/>
    <d v="2020-10-01T00:00:00"/>
    <s v="2020-T4"/>
    <s v="P44790"/>
    <n v="3610.92"/>
    <s v="Sweatshirt"/>
    <s v="Haut"/>
    <s v="rose"/>
    <d v="2018-11-01T00:00:00"/>
    <n v="700"/>
    <n v="10.53"/>
    <n v="13"/>
  </r>
  <r>
    <s v="EUE"/>
    <s v="Europe de l'Est"/>
    <s v="MDA"/>
    <s v="République de Moldavie"/>
    <s v="Haut"/>
    <d v="2020-11-01T00:00:00"/>
    <s v="2020-T4"/>
    <s v="P39503"/>
    <n v="6034.76"/>
    <s v="Chemisier"/>
    <s v="Haut"/>
    <s v="orange"/>
    <d v="2017-09-01T00:00:00"/>
    <n v="1157"/>
    <n v="9.35"/>
    <n v="11"/>
  </r>
  <r>
    <s v="EUE"/>
    <s v="Europe de l'Est"/>
    <s v="ARM"/>
    <s v="Arménie"/>
    <s v="Haut-Et-Bas"/>
    <d v="2019-12-01T00:00:00"/>
    <s v="2019-T4"/>
    <s v="P29036"/>
    <n v="5891.23"/>
    <s v="Robe"/>
    <s v="Haut-Et-Bas"/>
    <s v="rose"/>
    <d v="2017-10-01T00:00:00"/>
    <n v="791"/>
    <n v="7.6"/>
    <n v="8"/>
  </r>
  <r>
    <s v="EUE"/>
    <s v="Europe de l'Est"/>
    <s v="BGR"/>
    <s v="Bulgarie"/>
    <s v="Haut-Et-Bas"/>
    <d v="2019-10-01T00:00:00"/>
    <s v="2019-T4"/>
    <s v="P03438"/>
    <n v="2143.48"/>
    <s v="Robe"/>
    <s v="Haut-Et-Bas"/>
    <s v="marron"/>
    <d v="2017-10-01T00:00:00"/>
    <n v="730"/>
    <n v="8.3699999999999992"/>
    <n v="9"/>
  </r>
  <r>
    <s v="EUE"/>
    <s v="Europe de l'Est"/>
    <s v="SVK"/>
    <s v="Slovaquie"/>
    <s v="Bas"/>
    <d v="2021-03-01T00:00:00"/>
    <s v="2021-T1"/>
    <s v="P05032"/>
    <n v="76.290000000000006"/>
    <s v="Chaussette"/>
    <s v="Bas"/>
    <s v="noir"/>
    <d v="2018-08-01T00:00:00"/>
    <n v="943"/>
    <n v="6.08"/>
    <n v="8"/>
  </r>
  <r>
    <s v="EUE"/>
    <s v="Europe de l'Est"/>
    <s v="POL"/>
    <s v="Pologne"/>
    <s v="Haut"/>
    <d v="2021-02-01T00:00:00"/>
    <s v="2021-T1"/>
    <s v="P05232"/>
    <n v="3944.75"/>
    <s v="Sweatshirt"/>
    <s v="Haut"/>
    <s v="taupe"/>
    <d v="2018-10-01T00:00:00"/>
    <n v="854"/>
    <n v="6.84"/>
    <n v="9"/>
  </r>
  <r>
    <s v="EUE"/>
    <s v="Europe de l'Est"/>
    <s v="MDA"/>
    <s v="République de Moldavie"/>
    <s v="Haut-Et-Bas"/>
    <d v="2020-11-01T00:00:00"/>
    <s v="2020-T4"/>
    <s v="P38488"/>
    <n v="9795.7999999999993"/>
    <s v="Robe"/>
    <s v="Haut-Et-Bas"/>
    <s v="noir"/>
    <d v="2018-01-01T00:00:00"/>
    <n v="1035"/>
    <n v="4.2"/>
    <n v="6"/>
  </r>
  <r>
    <s v="EUE"/>
    <s v="Europe de l'Est"/>
    <s v="ARM"/>
    <s v="Arménie"/>
    <s v="Bas"/>
    <d v="2021-02-01T00:00:00"/>
    <s v="2021-T1"/>
    <s v="P07247"/>
    <n v="8817.43"/>
    <s v="Chaussette"/>
    <s v="Bas"/>
    <s v="noir"/>
    <d v="2018-08-01T00:00:00"/>
    <n v="915"/>
    <n v="8.6999999999999993"/>
    <n v="10"/>
  </r>
  <r>
    <s v="EUE"/>
    <s v="Europe de l'Est"/>
    <s v="HUN"/>
    <s v="Hongrie"/>
    <s v="Bas"/>
    <d v="2020-11-01T00:00:00"/>
    <s v="2020-T4"/>
    <s v="P29397"/>
    <n v="5597.22"/>
    <s v="Pantacourt"/>
    <s v="Bas"/>
    <s v="rouge"/>
    <d v="2018-11-01T00:00:00"/>
    <n v="731"/>
    <n v="7.7"/>
    <n v="10"/>
  </r>
  <r>
    <s v="EUE"/>
    <s v="Europe de l'Est"/>
    <s v="BLR"/>
    <s v="Bélarus"/>
    <s v="Bas"/>
    <d v="2019-10-01T00:00:00"/>
    <s v="2019-T4"/>
    <s v="P47852"/>
    <n v="4506.17"/>
    <s v="Culotte"/>
    <s v="Bas"/>
    <s v="taupe"/>
    <d v="2018-06-01T00:00:00"/>
    <n v="487"/>
    <n v="13.35"/>
    <n v="15"/>
  </r>
  <r>
    <s v="EUE"/>
    <s v="Europe de l'Est"/>
    <s v="RUS"/>
    <s v="Fédération de Russie"/>
    <s v="Bas"/>
    <d v="2019-09-01T00:00:00"/>
    <s v="2019-T3"/>
    <s v="P32706"/>
    <n v="5910.21"/>
    <s v="Culotte"/>
    <s v="Bas"/>
    <s v="orange"/>
    <d v="2017-12-01T00:00:00"/>
    <n v="639"/>
    <n v="8.91"/>
    <n v="11"/>
  </r>
  <r>
    <s v="EUE"/>
    <s v="Europe de l'Est"/>
    <s v="ROU"/>
    <s v="Roumanie"/>
    <s v="Haut"/>
    <d v="2021-01-01T00:00:00"/>
    <s v="2021-T1"/>
    <s v="P12683"/>
    <n v="9417.36"/>
    <s v="Sweatshirt"/>
    <s v="Haut"/>
    <s v="marron"/>
    <d v="2018-10-01T00:00:00"/>
    <n v="823"/>
    <n v="7.65"/>
    <n v="9"/>
  </r>
  <r>
    <s v="EUE"/>
    <s v="Europe de l'Est"/>
    <s v="BGR"/>
    <s v="Bulgarie"/>
    <s v="Haut"/>
    <d v="2021-04-01T00:00:00"/>
    <s v="2021-T2"/>
    <s v="P04202"/>
    <n v="308.66000000000003"/>
    <s v="Pull"/>
    <s v="Haut"/>
    <s v="blanc"/>
    <d v="2017-12-01T00:00:00"/>
    <n v="1217"/>
    <n v="9.36"/>
    <n v="12"/>
  </r>
  <r>
    <s v="EUE"/>
    <s v="Europe de l'Est"/>
    <s v="UKR"/>
    <s v="Ukraine"/>
    <s v="Haut-Et-Bas"/>
    <d v="2019-12-01T00:00:00"/>
    <s v="2019-T4"/>
    <s v="P08998"/>
    <n v="3891.66"/>
    <s v="Robe"/>
    <s v="Haut-Et-Bas"/>
    <s v="blanc"/>
    <d v="2018-02-01T00:00:00"/>
    <n v="668"/>
    <n v="8.91"/>
    <n v="11"/>
  </r>
  <r>
    <s v="EUE"/>
    <s v="Europe de l'Est"/>
    <s v="CZE"/>
    <s v="République Tchèque"/>
    <s v="Bas"/>
    <d v="2019-12-01T00:00:00"/>
    <s v="2019-T4"/>
    <s v="P48322"/>
    <n v="5000.59"/>
    <s v="Collant"/>
    <s v="Bas"/>
    <s v="bleu"/>
    <d v="2018-02-01T00:00:00"/>
    <n v="668"/>
    <n v="8.19"/>
    <n v="9"/>
  </r>
  <r>
    <s v="EUE"/>
    <s v="Europe de l'Est"/>
    <s v="RUS"/>
    <s v="Fédération de Russie"/>
    <s v="Bas"/>
    <d v="2020-03-01T00:00:00"/>
    <s v="2020-T1"/>
    <s v="P33640"/>
    <n v="5887.24"/>
    <s v="Culotte"/>
    <s v="Bas"/>
    <s v="rouge"/>
    <d v="2017-04-01T00:00:00"/>
    <n v="1065"/>
    <n v="5.16"/>
    <n v="6"/>
  </r>
  <r>
    <s v="EUE"/>
    <s v="Europe de l'Est"/>
    <s v="MDA"/>
    <s v="République de Moldavie"/>
    <s v="Haut-Et-Bas"/>
    <d v="2020-02-01T00:00:00"/>
    <s v="2020-T1"/>
    <s v="P07201"/>
    <n v="2572.2800000000002"/>
    <s v="Robe"/>
    <s v="Haut-Et-Bas"/>
    <s v="bleu"/>
    <d v="2017-11-01T00:00:00"/>
    <n v="822"/>
    <n v="8.3699999999999992"/>
    <n v="9"/>
  </r>
  <r>
    <s v="EUE"/>
    <s v="Europe de l'Est"/>
    <s v="BLR"/>
    <s v="Bélarus"/>
    <s v="Bas"/>
    <d v="2020-06-01T00:00:00"/>
    <s v="2020-T2"/>
    <s v="P49276"/>
    <n v="9744.2800000000007"/>
    <s v="Collant"/>
    <s v="Bas"/>
    <s v="rose"/>
    <d v="2017-06-01T00:00:00"/>
    <n v="1096"/>
    <n v="8.3699999999999992"/>
    <n v="9"/>
  </r>
  <r>
    <s v="EUE"/>
    <s v="Europe de l'Est"/>
    <s v="SVK"/>
    <s v="Slovaquie"/>
    <s v="Bas"/>
    <d v="2020-04-01T00:00:00"/>
    <s v="2020-T2"/>
    <s v="P47852"/>
    <n v="8329.52"/>
    <s v="Culotte"/>
    <s v="Bas"/>
    <s v="taupe"/>
    <d v="2018-06-01T00:00:00"/>
    <n v="670"/>
    <n v="13.35"/>
    <n v="15"/>
  </r>
  <r>
    <s v="EUE"/>
    <s v="Europe de l'Est"/>
    <s v="HUN"/>
    <s v="Hongrie"/>
    <s v="Haut"/>
    <d v="2019-09-01T00:00:00"/>
    <s v="2019-T3"/>
    <s v="P18054"/>
    <n v="6358.98"/>
    <s v="T-shirt"/>
    <s v="Haut"/>
    <s v="rose"/>
    <d v="2017-10-01T00:00:00"/>
    <n v="700"/>
    <n v="4.62"/>
    <n v="6"/>
  </r>
  <r>
    <s v="EUE"/>
    <s v="Europe de l'Est"/>
    <s v="BGR"/>
    <s v="Bulgarie"/>
    <s v="Bas"/>
    <d v="2019-09-01T00:00:00"/>
    <s v="2019-T3"/>
    <s v="P02043"/>
    <n v="8484.59"/>
    <s v="Culotte"/>
    <s v="Bas"/>
    <s v="taupe"/>
    <d v="2018-05-01T00:00:00"/>
    <n v="488"/>
    <n v="6.56"/>
    <n v="8"/>
  </r>
  <r>
    <s v="EUE"/>
    <s v="Europe de l'Est"/>
    <s v="ROU"/>
    <s v="Roumanie"/>
    <s v="Haut"/>
    <d v="2019-06-01T00:00:00"/>
    <s v="2019-T2"/>
    <s v="P10507"/>
    <n v="9058.26"/>
    <s v="Soutien gorge"/>
    <s v="Haut"/>
    <s v="rouge"/>
    <d v="2017-10-01T00:00:00"/>
    <n v="608"/>
    <n v="6.88"/>
    <n v="8"/>
  </r>
  <r>
    <s v="EUE"/>
    <s v="Europe de l'Est"/>
    <s v="RUS"/>
    <s v="Fédération de Russie"/>
    <s v="Bas"/>
    <d v="2021-04-01T00:00:00"/>
    <s v="2021-T2"/>
    <s v="P14393"/>
    <n v="9226.43"/>
    <s v="Pantalon"/>
    <s v="Bas"/>
    <s v="rose"/>
    <d v="2017-01-01T00:00:00"/>
    <n v="1551"/>
    <n v="12"/>
    <n v="15"/>
  </r>
  <r>
    <s v="EUE"/>
    <s v="Europe de l'Est"/>
    <s v="BGR"/>
    <s v="Bulgarie"/>
    <s v="Haut"/>
    <d v="2019-10-01T00:00:00"/>
    <s v="2019-T4"/>
    <s v="P33835"/>
    <n v="9177.7999999999993"/>
    <s v="T-shirt"/>
    <s v="Haut"/>
    <s v="taupe"/>
    <d v="2018-11-01T00:00:00"/>
    <n v="334"/>
    <n v="9"/>
    <n v="10"/>
  </r>
  <r>
    <s v="EUE"/>
    <s v="Europe de l'Est"/>
    <s v="BLR"/>
    <s v="Bélarus"/>
    <s v="Bas"/>
    <d v="2020-02-01T00:00:00"/>
    <s v="2020-T1"/>
    <s v="P46087"/>
    <n v="4263.2"/>
    <s v="Collant"/>
    <s v="Bas"/>
    <s v="blanc"/>
    <d v="2017-12-01T00:00:00"/>
    <n v="792"/>
    <n v="10.34"/>
    <n v="11"/>
  </r>
  <r>
    <s v="EUE"/>
    <s v="Europe de l'Est"/>
    <s v="POL"/>
    <s v="Pologne"/>
    <s v="Haut"/>
    <d v="2020-08-01T00:00:00"/>
    <s v="2020-T3"/>
    <s v="P39441"/>
    <n v="5006.5"/>
    <s v="Sweatshirt"/>
    <s v="Haut"/>
    <s v="marron"/>
    <d v="2017-12-01T00:00:00"/>
    <n v="974"/>
    <n v="9.1300000000000008"/>
    <n v="11"/>
  </r>
  <r>
    <s v="EUE"/>
    <s v="Europe de l'Est"/>
    <s v="BGR"/>
    <s v="Bulgarie"/>
    <s v="Bas"/>
    <d v="2020-10-01T00:00:00"/>
    <s v="2020-T4"/>
    <s v="P19289"/>
    <n v="9303.14"/>
    <s v="Pantalon"/>
    <s v="Bas"/>
    <s v="bleu"/>
    <d v="2017-09-01T00:00:00"/>
    <n v="1126"/>
    <n v="5.68"/>
    <n v="8"/>
  </r>
  <r>
    <s v="EUE"/>
    <s v="Europe de l'Est"/>
    <s v="CZE"/>
    <s v="République Tchèque"/>
    <s v="Haut"/>
    <d v="2020-04-01T00:00:00"/>
    <s v="2020-T2"/>
    <s v="P10207"/>
    <n v="8318.4699999999993"/>
    <s v="Débardeur"/>
    <s v="Haut"/>
    <s v="orange"/>
    <d v="2018-06-01T00:00:00"/>
    <n v="670"/>
    <n v="4.55"/>
    <n v="5"/>
  </r>
  <r>
    <s v="EUE"/>
    <s v="Europe de l'Est"/>
    <s v="MDA"/>
    <s v="République de Moldavie"/>
    <s v="Haut-Et-Bas"/>
    <d v="2020-09-01T00:00:00"/>
    <s v="2020-T3"/>
    <s v="P36842"/>
    <n v="5691.32"/>
    <s v="Robe"/>
    <s v="Haut-Et-Bas"/>
    <s v="marron"/>
    <d v="2017-07-01T00:00:00"/>
    <n v="1158"/>
    <n v="6.84"/>
    <n v="9"/>
  </r>
  <r>
    <s v="EUE"/>
    <s v="Europe de l'Est"/>
    <s v="SVK"/>
    <s v="Slovaquie"/>
    <s v="Haut"/>
    <d v="2019-07-01T00:00:00"/>
    <s v="2019-T3"/>
    <s v="P19223"/>
    <n v="3408.27"/>
    <s v="Soutien gorge"/>
    <s v="Haut"/>
    <s v="marron"/>
    <d v="2017-07-01T00:00:00"/>
    <n v="730"/>
    <n v="9"/>
    <n v="10"/>
  </r>
  <r>
    <s v="EUE"/>
    <s v="Europe de l'Est"/>
    <s v="SVK"/>
    <s v="Slovaquie"/>
    <s v="Haut-Et-Bas"/>
    <d v="2020-12-01T00:00:00"/>
    <s v="2020-T4"/>
    <s v="P12955"/>
    <n v="9923.7199999999993"/>
    <s v="Robe"/>
    <s v="Haut-Et-Bas"/>
    <s v="taupe"/>
    <d v="2018-08-01T00:00:00"/>
    <n v="853"/>
    <n v="4.75"/>
    <n v="5"/>
  </r>
  <r>
    <s v="EUE"/>
    <s v="Europe de l'Est"/>
    <s v="POL"/>
    <s v="Pologne"/>
    <s v="Haut-Et-Bas"/>
    <d v="2019-08-01T00:00:00"/>
    <s v="2019-T3"/>
    <s v="P06921"/>
    <n v="9191.65"/>
    <s v="Robe"/>
    <s v="Haut-Et-Bas"/>
    <s v="blanc"/>
    <d v="2017-05-01T00:00:00"/>
    <n v="822"/>
    <n v="11.55"/>
    <n v="15"/>
  </r>
  <r>
    <s v="EUE"/>
    <s v="Europe de l'Est"/>
    <s v="POL"/>
    <s v="Pologne"/>
    <s v="Haut"/>
    <d v="2019-06-01T00:00:00"/>
    <s v="2019-T2"/>
    <s v="P05336"/>
    <n v="8049.62"/>
    <s v="Débardeur"/>
    <s v="Haut"/>
    <s v="vert"/>
    <d v="2018-10-01T00:00:00"/>
    <n v="243"/>
    <n v="4.97"/>
    <n v="7"/>
  </r>
  <r>
    <s v="EUE"/>
    <s v="Europe de l'Est"/>
    <s v="CZE"/>
    <s v="République Tchèque"/>
    <s v="Bas"/>
    <d v="2020-07-01T00:00:00"/>
    <s v="2020-T3"/>
    <s v="P12057"/>
    <n v="4819.37"/>
    <s v="Pantalon"/>
    <s v="Bas"/>
    <s v="bleu"/>
    <d v="2018-09-01T00:00:00"/>
    <n v="669"/>
    <n v="8.25"/>
    <n v="11"/>
  </r>
  <r>
    <s v="EUE"/>
    <s v="Europe de l'Est"/>
    <s v="SVK"/>
    <s v="Slovaquie"/>
    <s v="Bas"/>
    <d v="2019-07-01T00:00:00"/>
    <s v="2019-T3"/>
    <s v="P05032"/>
    <n v="8999.43"/>
    <s v="Chaussette"/>
    <s v="Bas"/>
    <s v="noir"/>
    <d v="2018-08-01T00:00:00"/>
    <n v="334"/>
    <n v="6.08"/>
    <n v="8"/>
  </r>
  <r>
    <s v="EUE"/>
    <s v="Europe de l'Est"/>
    <s v="BGR"/>
    <s v="Bulgarie"/>
    <s v="Haut"/>
    <d v="2019-05-01T00:00:00"/>
    <s v="2019-T2"/>
    <s v="P22619"/>
    <n v="9650.68"/>
    <s v="Chemise"/>
    <s v="Haut"/>
    <s v="vert"/>
    <d v="2017-04-01T00:00:00"/>
    <n v="760"/>
    <n v="11.4"/>
    <n v="12"/>
  </r>
  <r>
    <s v="EUE"/>
    <s v="Europe de l'Est"/>
    <s v="POL"/>
    <s v="Pologne"/>
    <s v="Bas"/>
    <d v="2019-06-01T00:00:00"/>
    <s v="2019-T2"/>
    <s v="P23529"/>
    <n v="8173.1"/>
    <s v="Pantalon"/>
    <s v="Bas"/>
    <s v="blanc"/>
    <d v="2018-08-01T00:00:00"/>
    <n v="304"/>
    <n v="6.48"/>
    <n v="8"/>
  </r>
  <r>
    <s v="EUE"/>
    <s v="Europe de l'Est"/>
    <s v="ARM"/>
    <s v="Arménie"/>
    <s v="Bas"/>
    <d v="2019-10-01T00:00:00"/>
    <s v="2019-T4"/>
    <s v="P40590"/>
    <n v="1333.36"/>
    <s v="Pantalon"/>
    <s v="Bas"/>
    <s v="bleu"/>
    <d v="2018-08-01T00:00:00"/>
    <n v="426"/>
    <n v="11.2"/>
    <n v="14"/>
  </r>
  <r>
    <s v="EUE"/>
    <s v="Europe de l'Est"/>
    <s v="UKR"/>
    <s v="Ukraine"/>
    <s v="Haut"/>
    <d v="2019-05-01T00:00:00"/>
    <s v="2019-T2"/>
    <s v="P42148"/>
    <n v="5140.22"/>
    <s v="Soutien gorge"/>
    <s v="Haut"/>
    <s v="bleu"/>
    <d v="2017-09-01T00:00:00"/>
    <n v="607"/>
    <n v="10.44"/>
    <n v="12"/>
  </r>
  <r>
    <s v="EUE"/>
    <s v="Europe de l'Est"/>
    <s v="MDA"/>
    <s v="République de Moldavie"/>
    <s v="Bas"/>
    <d v="2020-10-01T00:00:00"/>
    <s v="2020-T4"/>
    <s v="P22923"/>
    <n v="4553.51"/>
    <s v="Pantalon"/>
    <s v="Bas"/>
    <s v="orange"/>
    <d v="2017-08-01T00:00:00"/>
    <n v="1157"/>
    <n v="9.6"/>
    <n v="12"/>
  </r>
  <r>
    <s v="EUE"/>
    <s v="Europe de l'Est"/>
    <s v="HUN"/>
    <s v="Hongrie"/>
    <s v="Haut"/>
    <d v="2020-01-01T00:00:00"/>
    <s v="2020-T1"/>
    <s v="P48978"/>
    <n v="7523.87"/>
    <s v="Sweatshirt"/>
    <s v="Haut"/>
    <s v="orange"/>
    <d v="2017-01-01T00:00:00"/>
    <n v="1095"/>
    <n v="4.4400000000000004"/>
    <n v="6"/>
  </r>
  <r>
    <s v="EUE"/>
    <s v="Europe de l'Est"/>
    <s v="CZE"/>
    <s v="République Tchèque"/>
    <s v="Haut-Et-Bas"/>
    <d v="2020-06-01T00:00:00"/>
    <s v="2020-T2"/>
    <s v="P31053"/>
    <n v="3120.79"/>
    <s v="Pyjama"/>
    <s v="Haut-Et-Bas"/>
    <s v="bleu"/>
    <d v="2018-08-01T00:00:00"/>
    <n v="670"/>
    <n v="8.4"/>
    <n v="12"/>
  </r>
  <r>
    <s v="EUE"/>
    <s v="Europe de l'Est"/>
    <s v="CZE"/>
    <s v="République Tchèque"/>
    <s v="Bas"/>
    <d v="2019-12-01T00:00:00"/>
    <s v="2019-T4"/>
    <s v="P20955"/>
    <n v="9501.52"/>
    <s v="Pantalon"/>
    <s v="Bas"/>
    <s v="bleu"/>
    <d v="2017-01-01T00:00:00"/>
    <n v="1064"/>
    <n v="6.75"/>
    <n v="9"/>
  </r>
  <r>
    <s v="EUE"/>
    <s v="Europe de l'Est"/>
    <s v="MDA"/>
    <s v="République de Moldavie"/>
    <s v="Haut"/>
    <d v="2019-09-01T00:00:00"/>
    <s v="2019-T3"/>
    <s v="P34404"/>
    <n v="4385.6099999999997"/>
    <s v="Pull"/>
    <s v="Haut"/>
    <s v="vert"/>
    <d v="2018-10-01T00:00:00"/>
    <n v="335"/>
    <n v="11.96"/>
    <n v="13"/>
  </r>
  <r>
    <s v="EUE"/>
    <s v="Europe de l'Est"/>
    <s v="SVK"/>
    <s v="Slovaquie"/>
    <s v="Haut"/>
    <d v="2020-11-01T00:00:00"/>
    <s v="2020-T4"/>
    <s v="P33835"/>
    <n v="8974.92"/>
    <s v="T-shirt"/>
    <s v="Haut"/>
    <s v="taupe"/>
    <d v="2018-11-01T00:00:00"/>
    <n v="731"/>
    <n v="9"/>
    <n v="10"/>
  </r>
  <r>
    <s v="EUE"/>
    <s v="Europe de l'Est"/>
    <s v="BLR"/>
    <s v="Bélarus"/>
    <s v="Haut-Et-Bas"/>
    <d v="2019-11-01T00:00:00"/>
    <s v="2019-T4"/>
    <s v="P25724"/>
    <n v="1447.74"/>
    <s v="Robe"/>
    <s v="Haut-Et-Bas"/>
    <s v="taupe"/>
    <d v="2018-07-01T00:00:00"/>
    <n v="488"/>
    <n v="11.1"/>
    <n v="15"/>
  </r>
  <r>
    <s v="EUE"/>
    <s v="Europe de l'Est"/>
    <s v="BGR"/>
    <s v="Bulgarie"/>
    <s v="Bas"/>
    <d v="2020-12-01T00:00:00"/>
    <s v="2020-T4"/>
    <s v="P01912"/>
    <n v="5576.12"/>
    <s v="Culotte"/>
    <s v="Bas"/>
    <s v="rose"/>
    <d v="2017-04-01T00:00:00"/>
    <n v="1340"/>
    <n v="4.5999999999999996"/>
    <n v="5"/>
  </r>
  <r>
    <s v="EUE"/>
    <s v="Europe de l'Est"/>
    <s v="ARM"/>
    <s v="Arménie"/>
    <s v="Bas"/>
    <d v="2019-06-01T00:00:00"/>
    <s v="2019-T2"/>
    <s v="P26717"/>
    <n v="2259.48"/>
    <s v="Pantacourt"/>
    <s v="Bas"/>
    <s v="vert"/>
    <d v="2017-07-01T00:00:00"/>
    <n v="700"/>
    <n v="5.92"/>
    <n v="8"/>
  </r>
  <r>
    <s v="EUE"/>
    <s v="Europe de l'Est"/>
    <s v="SVK"/>
    <s v="Slovaquie"/>
    <s v="Bas"/>
    <d v="2020-08-01T00:00:00"/>
    <s v="2020-T3"/>
    <s v="P14393"/>
    <n v="7330.93"/>
    <s v="Pantalon"/>
    <s v="Bas"/>
    <s v="rose"/>
    <d v="2017-01-01T00:00:00"/>
    <n v="1308"/>
    <n v="12"/>
    <n v="15"/>
  </r>
  <r>
    <s v="EUE"/>
    <s v="Europe de l'Est"/>
    <s v="ROU"/>
    <s v="Roumanie"/>
    <s v="Bas"/>
    <d v="2020-09-01T00:00:00"/>
    <s v="2020-T3"/>
    <s v="P09070"/>
    <n v="3154.1"/>
    <s v="Pantalon"/>
    <s v="Bas"/>
    <s v="blanc"/>
    <d v="2017-06-01T00:00:00"/>
    <n v="1188"/>
    <n v="7.2"/>
    <n v="9"/>
  </r>
  <r>
    <s v="EUE"/>
    <s v="Europe de l'Est"/>
    <s v="POL"/>
    <s v="Pologne"/>
    <s v="Bas"/>
    <d v="2020-10-01T00:00:00"/>
    <s v="2020-T4"/>
    <s v="P12057"/>
    <n v="2829.47"/>
    <s v="Pantalon"/>
    <s v="Bas"/>
    <s v="bleu"/>
    <d v="2018-09-01T00:00:00"/>
    <n v="761"/>
    <n v="8.25"/>
    <n v="11"/>
  </r>
  <r>
    <s v="EUE"/>
    <s v="Europe de l'Est"/>
    <s v="ROU"/>
    <s v="Roumanie"/>
    <s v="Haut"/>
    <d v="2020-10-01T00:00:00"/>
    <s v="2020-T4"/>
    <s v="P36337"/>
    <n v="9840.91"/>
    <s v="Chemise"/>
    <s v="Haut"/>
    <s v="blanc"/>
    <d v="2017-10-01T00:00:00"/>
    <n v="1096"/>
    <n v="4.8600000000000003"/>
    <n v="6"/>
  </r>
  <r>
    <s v="EUE"/>
    <s v="Europe de l'Est"/>
    <s v="ARM"/>
    <s v="Arménie"/>
    <s v="Haut"/>
    <d v="2020-04-01T00:00:00"/>
    <s v="2020-T2"/>
    <s v="P49448"/>
    <n v="4248.59"/>
    <s v="Chemise"/>
    <s v="Haut"/>
    <s v="vert"/>
    <d v="2017-07-01T00:00:00"/>
    <n v="1005"/>
    <n v="5.95"/>
    <n v="7"/>
  </r>
  <r>
    <s v="EUE"/>
    <s v="Europe de l'Est"/>
    <s v="MDA"/>
    <s v="République de Moldavie"/>
    <s v="Haut"/>
    <d v="2019-06-01T00:00:00"/>
    <s v="2019-T2"/>
    <s v="P21419"/>
    <n v="5539.93"/>
    <s v="Soutien gorge"/>
    <s v="Haut"/>
    <s v="bleu"/>
    <d v="2017-02-01T00:00:00"/>
    <n v="850"/>
    <n v="12.32"/>
    <n v="14"/>
  </r>
  <r>
    <s v="EUE"/>
    <s v="Europe de l'Est"/>
    <s v="BLR"/>
    <s v="Bélarus"/>
    <s v="Haut"/>
    <d v="2020-02-01T00:00:00"/>
    <s v="2020-T1"/>
    <s v="P10927"/>
    <n v="598.86"/>
    <s v="T-shirt"/>
    <s v="Haut"/>
    <s v="orange"/>
    <d v="2018-11-01T00:00:00"/>
    <n v="457"/>
    <n v="4"/>
    <n v="5"/>
  </r>
  <r>
    <s v="EUE"/>
    <s v="Europe de l'Est"/>
    <s v="RUS"/>
    <s v="Fédération de Russie"/>
    <s v="Bas"/>
    <d v="2019-06-01T00:00:00"/>
    <s v="2019-T2"/>
    <s v="P16535"/>
    <n v="9833.75"/>
    <s v="Pantacourt"/>
    <s v="Bas"/>
    <s v="marron"/>
    <d v="2018-02-01T00:00:00"/>
    <n v="485"/>
    <n v="13.2"/>
    <n v="15"/>
  </r>
  <r>
    <s v="EUE"/>
    <s v="Europe de l'Est"/>
    <s v="ARM"/>
    <s v="Arménie"/>
    <s v="Bas"/>
    <d v="2019-08-01T00:00:00"/>
    <s v="2019-T3"/>
    <s v="P21574"/>
    <n v="5073.76"/>
    <s v="Culotte"/>
    <s v="Bas"/>
    <s v="vert"/>
    <d v="2017-04-01T00:00:00"/>
    <n v="852"/>
    <n v="5.81"/>
    <n v="7"/>
  </r>
  <r>
    <s v="EUE"/>
    <s v="Europe de l'Est"/>
    <s v="HUN"/>
    <s v="Hongrie"/>
    <s v="Haut"/>
    <d v="2020-11-01T00:00:00"/>
    <s v="2020-T4"/>
    <s v="P32123"/>
    <n v="9093.8700000000008"/>
    <s v="Débardeur"/>
    <s v="Haut"/>
    <s v="vert"/>
    <d v="2017-07-01T00:00:00"/>
    <n v="1219"/>
    <n v="4.25"/>
    <n v="5"/>
  </r>
  <r>
    <s v="EUE"/>
    <s v="Europe de l'Est"/>
    <s v="BLR"/>
    <s v="Bélarus"/>
    <s v="Haut"/>
    <d v="2019-12-01T00:00:00"/>
    <s v="2019-T4"/>
    <s v="P17387"/>
    <n v="8280.31"/>
    <s v="Soutien gorge"/>
    <s v="Haut"/>
    <s v="marron"/>
    <d v="2017-04-01T00:00:00"/>
    <n v="974"/>
    <n v="5.92"/>
    <n v="8"/>
  </r>
  <r>
    <s v="EUE"/>
    <s v="Europe de l'Est"/>
    <s v="RUS"/>
    <s v="Fédération de Russie"/>
    <s v="Haut-Et-Bas"/>
    <d v="2019-08-01T00:00:00"/>
    <s v="2019-T3"/>
    <s v="P00575"/>
    <n v="9380.76"/>
    <s v="Pyjama"/>
    <s v="Haut-Et-Bas"/>
    <s v="blanc"/>
    <d v="2018-12-01T00:00:00"/>
    <n v="243"/>
    <n v="5.32"/>
    <n v="7"/>
  </r>
  <r>
    <s v="EUE"/>
    <s v="Europe de l'Est"/>
    <s v="BGR"/>
    <s v="Bulgarie"/>
    <s v="Haut"/>
    <d v="2019-10-01T00:00:00"/>
    <s v="2019-T4"/>
    <s v="P22631"/>
    <n v="6741.72"/>
    <s v="Sweatshirt"/>
    <s v="Haut"/>
    <s v="marron"/>
    <d v="2018-08-01T00:00:00"/>
    <n v="426"/>
    <n v="8"/>
    <n v="10"/>
  </r>
  <r>
    <s v="EUE"/>
    <s v="Europe de l'Est"/>
    <s v="MDA"/>
    <s v="République de Moldavie"/>
    <s v="Bas"/>
    <d v="2020-12-01T00:00:00"/>
    <s v="2020-T4"/>
    <s v="P30848"/>
    <n v="8641.82"/>
    <s v="Chaussette"/>
    <s v="Bas"/>
    <s v="vert"/>
    <d v="2017-01-01T00:00:00"/>
    <n v="1430"/>
    <n v="13.2"/>
    <n v="15"/>
  </r>
  <r>
    <s v="EUE"/>
    <s v="Europe de l'Est"/>
    <s v="UKR"/>
    <s v="Ukraine"/>
    <s v="Bas"/>
    <d v="2020-03-01T00:00:00"/>
    <s v="2020-T1"/>
    <s v="P26717"/>
    <n v="6885.95"/>
    <s v="Pantacourt"/>
    <s v="Bas"/>
    <s v="vert"/>
    <d v="2017-07-01T00:00:00"/>
    <n v="974"/>
    <n v="5.92"/>
    <n v="8"/>
  </r>
  <r>
    <s v="EUE"/>
    <s v="Europe de l'Est"/>
    <s v="ARM"/>
    <s v="Arménie"/>
    <s v="Bas"/>
    <d v="2019-08-01T00:00:00"/>
    <s v="2019-T3"/>
    <s v="P11464"/>
    <n v="6564.4"/>
    <s v="Pantacourt"/>
    <s v="Bas"/>
    <s v="rouge"/>
    <d v="2017-05-01T00:00:00"/>
    <n v="822"/>
    <n v="5.64"/>
    <n v="6"/>
  </r>
  <r>
    <s v="EUE"/>
    <s v="Europe de l'Est"/>
    <s v="HUN"/>
    <s v="Hongrie"/>
    <s v="Haut-Et-Bas"/>
    <d v="2020-12-01T00:00:00"/>
    <s v="2020-T4"/>
    <s v="P16701"/>
    <n v="8548.91"/>
    <s v="Robe"/>
    <s v="Haut-Et-Bas"/>
    <s v="rouge"/>
    <d v="2018-02-01T00:00:00"/>
    <n v="1034"/>
    <n v="11.34"/>
    <n v="14"/>
  </r>
  <r>
    <s v="EUE"/>
    <s v="Europe de l'Est"/>
    <s v="UKR"/>
    <s v="Ukraine"/>
    <s v="Haut"/>
    <d v="2021-02-01T00:00:00"/>
    <s v="2021-T1"/>
    <s v="P04202"/>
    <n v="6786.25"/>
    <s v="Pull"/>
    <s v="Haut"/>
    <s v="blanc"/>
    <d v="2017-12-01T00:00:00"/>
    <n v="1158"/>
    <n v="9.36"/>
    <n v="12"/>
  </r>
  <r>
    <s v="EUE"/>
    <s v="Europe de l'Est"/>
    <s v="BGR"/>
    <s v="Bulgarie"/>
    <s v="Haut-Et-Bas"/>
    <d v="2019-06-01T00:00:00"/>
    <s v="2019-T2"/>
    <s v="P21411"/>
    <n v="5068.3"/>
    <s v="Pyjama"/>
    <s v="Haut-Et-Bas"/>
    <s v="vert"/>
    <d v="2017-11-01T00:00:00"/>
    <n v="577"/>
    <n v="4.55"/>
    <n v="5"/>
  </r>
  <r>
    <s v="EUE"/>
    <s v="Europe de l'Est"/>
    <s v="ARM"/>
    <s v="Arménie"/>
    <s v="Haut"/>
    <d v="2019-11-01T00:00:00"/>
    <s v="2019-T4"/>
    <s v="P32123"/>
    <n v="8531.3700000000008"/>
    <s v="Débardeur"/>
    <s v="Haut"/>
    <s v="vert"/>
    <d v="2017-07-01T00:00:00"/>
    <n v="853"/>
    <n v="4.25"/>
    <n v="5"/>
  </r>
  <r>
    <s v="EUE"/>
    <s v="Europe de l'Est"/>
    <s v="BLR"/>
    <s v="Bélarus"/>
    <s v="Haut"/>
    <d v="2019-11-01T00:00:00"/>
    <s v="2019-T4"/>
    <s v="P12467"/>
    <n v="9813.89"/>
    <s v="T-shirt"/>
    <s v="Haut"/>
    <s v="marron"/>
    <d v="2018-04-01T00:00:00"/>
    <n v="579"/>
    <n v="3.7"/>
    <n v="5"/>
  </r>
  <r>
    <s v="EUE"/>
    <s v="Europe de l'Est"/>
    <s v="MDA"/>
    <s v="République de Moldavie"/>
    <s v="Bas"/>
    <d v="2020-03-01T00:00:00"/>
    <s v="2020-T1"/>
    <s v="P17640"/>
    <n v="7747.5"/>
    <s v="Pantalon"/>
    <s v="Bas"/>
    <s v="blanc"/>
    <d v="2018-09-01T00:00:00"/>
    <n v="547"/>
    <n v="6.8"/>
    <n v="8"/>
  </r>
  <r>
    <s v="EUE"/>
    <s v="Europe de l'Est"/>
    <s v="ARM"/>
    <s v="Arménie"/>
    <s v="Haut"/>
    <d v="2020-04-01T00:00:00"/>
    <s v="2020-T2"/>
    <s v="P37634"/>
    <n v="6510.34"/>
    <s v="Débardeur"/>
    <s v="Haut"/>
    <s v="blanc"/>
    <d v="2017-07-01T00:00:00"/>
    <n v="1005"/>
    <n v="4.26"/>
    <n v="6"/>
  </r>
  <r>
    <s v="EUE"/>
    <s v="Europe de l'Est"/>
    <s v="CZE"/>
    <s v="République Tchèque"/>
    <s v="Bas"/>
    <d v="2019-11-01T00:00:00"/>
    <s v="2019-T4"/>
    <s v="P30848"/>
    <n v="7627.67"/>
    <s v="Chaussette"/>
    <s v="Bas"/>
    <s v="vert"/>
    <d v="2017-01-01T00:00:00"/>
    <n v="1034"/>
    <n v="13.2"/>
    <n v="15"/>
  </r>
  <r>
    <s v="EUE"/>
    <s v="Europe de l'Est"/>
    <s v="HUN"/>
    <s v="Hongrie"/>
    <s v="Bas"/>
    <d v="2019-07-01T00:00:00"/>
    <s v="2019-T3"/>
    <s v="P19157"/>
    <n v="9750.7800000000007"/>
    <s v="Pantalon"/>
    <s v="Bas"/>
    <s v="noir"/>
    <d v="2017-05-01T00:00:00"/>
    <n v="791"/>
    <n v="10.08"/>
    <n v="12"/>
  </r>
  <r>
    <s v="EUE"/>
    <s v="Europe de l'Est"/>
    <s v="BLR"/>
    <s v="Bélarus"/>
    <s v="Bas"/>
    <d v="2020-05-01T00:00:00"/>
    <s v="2020-T2"/>
    <s v="P31951"/>
    <n v="8324.65"/>
    <s v="Culotte"/>
    <s v="Bas"/>
    <s v="marron"/>
    <d v="2018-12-01T00:00:00"/>
    <n v="517"/>
    <n v="6.39"/>
    <n v="9"/>
  </r>
  <r>
    <s v="EUE"/>
    <s v="Europe de l'Est"/>
    <s v="ARM"/>
    <s v="Arménie"/>
    <s v="Haut"/>
    <d v="2020-09-01T00:00:00"/>
    <s v="2020-T3"/>
    <s v="P42140"/>
    <n v="4088.22"/>
    <s v="Débardeur"/>
    <s v="Haut"/>
    <s v="orange"/>
    <d v="2018-12-01T00:00:00"/>
    <n v="640"/>
    <n v="7.2"/>
    <n v="10"/>
  </r>
  <r>
    <s v="EUE"/>
    <s v="Europe de l'Est"/>
    <s v="POL"/>
    <s v="Pologne"/>
    <s v="Bas"/>
    <d v="2020-02-01T00:00:00"/>
    <s v="2020-T1"/>
    <s v="P02043"/>
    <n v="7215.99"/>
    <s v="Culotte"/>
    <s v="Bas"/>
    <s v="taupe"/>
    <d v="2018-05-01T00:00:00"/>
    <n v="641"/>
    <n v="6.56"/>
    <n v="8"/>
  </r>
  <r>
    <s v="EUE"/>
    <s v="Europe de l'Est"/>
    <s v="BGR"/>
    <s v="Bulgarie"/>
    <s v="Bas"/>
    <d v="2020-10-01T00:00:00"/>
    <s v="2020-T4"/>
    <s v="P13761"/>
    <n v="4722.1099999999997"/>
    <s v="Chaussette"/>
    <s v="Bas"/>
    <s v="blanc"/>
    <d v="2017-08-01T00:00:00"/>
    <n v="1157"/>
    <n v="6.02"/>
    <n v="7"/>
  </r>
  <r>
    <s v="EUE"/>
    <s v="Europe de l'Est"/>
    <s v="BLR"/>
    <s v="Bélarus"/>
    <s v="Bas"/>
    <d v="2019-09-01T00:00:00"/>
    <s v="2019-T3"/>
    <s v="P44127"/>
    <n v="3142.35"/>
    <s v="Culotte"/>
    <s v="Bas"/>
    <s v="vert"/>
    <d v="2018-03-01T00:00:00"/>
    <n v="549"/>
    <n v="8.3000000000000007"/>
    <n v="10"/>
  </r>
  <r>
    <s v="EUE"/>
    <s v="Europe de l'Est"/>
    <s v="POL"/>
    <s v="Pologne"/>
    <s v="Haut"/>
    <d v="2020-03-01T00:00:00"/>
    <s v="2020-T1"/>
    <s v="P10507"/>
    <n v="2210.64"/>
    <s v="Soutien gorge"/>
    <s v="Haut"/>
    <s v="rouge"/>
    <d v="2017-10-01T00:00:00"/>
    <n v="882"/>
    <n v="6.88"/>
    <n v="8"/>
  </r>
  <r>
    <s v="EUE"/>
    <s v="Europe de l'Est"/>
    <s v="CZE"/>
    <s v="République Tchèque"/>
    <s v="Haut"/>
    <d v="2020-01-01T00:00:00"/>
    <s v="2020-T1"/>
    <s v="P16713"/>
    <n v="8353.91"/>
    <s v="Pull"/>
    <s v="Haut"/>
    <s v="orange"/>
    <d v="2017-07-01T00:00:00"/>
    <n v="914"/>
    <n v="11.16"/>
    <n v="12"/>
  </r>
  <r>
    <s v="EUE"/>
    <s v="Europe de l'Est"/>
    <s v="RUS"/>
    <s v="Fédération de Russie"/>
    <s v="Haut"/>
    <d v="2019-12-01T00:00:00"/>
    <s v="2019-T4"/>
    <s v="P40834"/>
    <n v="5551.61"/>
    <s v="Soutien gorge"/>
    <s v="Haut"/>
    <s v="rouge"/>
    <d v="2018-11-01T00:00:00"/>
    <n v="395"/>
    <n v="10.44"/>
    <n v="12"/>
  </r>
  <r>
    <s v="EUE"/>
    <s v="Europe de l'Est"/>
    <s v="ROU"/>
    <s v="Roumanie"/>
    <s v="Haut"/>
    <d v="2020-10-01T00:00:00"/>
    <s v="2020-T4"/>
    <s v="P19223"/>
    <n v="2331.9899999999998"/>
    <s v="Soutien gorge"/>
    <s v="Haut"/>
    <s v="marron"/>
    <d v="2017-07-01T00:00:00"/>
    <n v="1188"/>
    <n v="9"/>
    <n v="10"/>
  </r>
  <r>
    <s v="EUE"/>
    <s v="Europe de l'Est"/>
    <s v="BLR"/>
    <s v="Bélarus"/>
    <s v="Haut"/>
    <d v="2020-01-01T00:00:00"/>
    <s v="2020-T1"/>
    <s v="P07187"/>
    <n v="5090.8500000000004"/>
    <s v="Sweatshirt"/>
    <s v="Haut"/>
    <s v="rose"/>
    <d v="2018-07-01T00:00:00"/>
    <n v="549"/>
    <n v="9.35"/>
    <n v="11"/>
  </r>
  <r>
    <s v="EUE"/>
    <s v="Europe de l'Est"/>
    <s v="CZE"/>
    <s v="République Tchèque"/>
    <s v="Bas"/>
    <d v="2020-05-01T00:00:00"/>
    <s v="2020-T2"/>
    <s v="P31951"/>
    <n v="4166.78"/>
    <s v="Culotte"/>
    <s v="Bas"/>
    <s v="marron"/>
    <d v="2018-12-01T00:00:00"/>
    <n v="517"/>
    <n v="6.39"/>
    <n v="9"/>
  </r>
  <r>
    <s v="EUE"/>
    <s v="Europe de l'Est"/>
    <s v="CZE"/>
    <s v="République Tchèque"/>
    <s v="Bas"/>
    <d v="2020-04-01T00:00:00"/>
    <s v="2020-T2"/>
    <s v="P07376"/>
    <n v="1762.79"/>
    <s v="Pantacourt"/>
    <s v="Bas"/>
    <s v="bleu"/>
    <d v="2017-05-01T00:00:00"/>
    <n v="1066"/>
    <n v="7"/>
    <n v="10"/>
  </r>
  <r>
    <s v="EUE"/>
    <s v="Europe de l'Est"/>
    <s v="SVK"/>
    <s v="Slovaquie"/>
    <s v="Haut"/>
    <d v="2019-11-01T00:00:00"/>
    <s v="2019-T4"/>
    <s v="P20777"/>
    <n v="168.77"/>
    <s v="Sweatshirt"/>
    <s v="Haut"/>
    <s v="marron"/>
    <d v="2018-06-01T00:00:00"/>
    <n v="518"/>
    <n v="8.1999999999999993"/>
    <n v="10"/>
  </r>
  <r>
    <s v="EUE"/>
    <s v="Europe de l'Est"/>
    <s v="MDA"/>
    <s v="République de Moldavie"/>
    <s v="Bas"/>
    <d v="2021-02-01T00:00:00"/>
    <s v="2021-T1"/>
    <s v="P37465"/>
    <n v="7516.22"/>
    <s v="Jupe"/>
    <s v="Bas"/>
    <s v="blanc"/>
    <d v="2018-12-01T00:00:00"/>
    <n v="793"/>
    <n v="9.02"/>
    <n v="11"/>
  </r>
  <r>
    <s v="EUE"/>
    <s v="Europe de l'Est"/>
    <s v="SVK"/>
    <s v="Slovaquie"/>
    <s v="Haut-Et-Bas"/>
    <d v="2021-02-01T00:00:00"/>
    <s v="2021-T1"/>
    <s v="P01822"/>
    <n v="4159.3599999999997"/>
    <s v="Robe"/>
    <s v="Haut-Et-Bas"/>
    <s v="blanc"/>
    <d v="2017-12-01T00:00:00"/>
    <n v="1158"/>
    <n v="13.3"/>
    <n v="14"/>
  </r>
  <r>
    <s v="EUE"/>
    <s v="Europe de l'Est"/>
    <s v="RUS"/>
    <s v="Fédération de Russie"/>
    <s v="Haut"/>
    <d v="2019-05-01T00:00:00"/>
    <s v="2019-T2"/>
    <s v="P39441"/>
    <n v="2450.71"/>
    <s v="Sweatshirt"/>
    <s v="Haut"/>
    <s v="marron"/>
    <d v="2017-12-01T00:00:00"/>
    <n v="516"/>
    <n v="9.1300000000000008"/>
    <n v="11"/>
  </r>
  <r>
    <s v="EUE"/>
    <s v="Europe de l'Est"/>
    <s v="ARM"/>
    <s v="Arménie"/>
    <s v="Bas"/>
    <d v="2020-11-01T00:00:00"/>
    <s v="2020-T4"/>
    <s v="P44524"/>
    <n v="1275.7"/>
    <s v="Collant"/>
    <s v="Bas"/>
    <s v="taupe"/>
    <d v="2018-04-01T00:00:00"/>
    <n v="945"/>
    <n v="10.08"/>
    <n v="12"/>
  </r>
  <r>
    <s v="EUE"/>
    <s v="Europe de l'Est"/>
    <s v="RUS"/>
    <s v="Fédération de Russie"/>
    <s v="Haut"/>
    <d v="2021-04-01T00:00:00"/>
    <s v="2021-T2"/>
    <s v="P49048"/>
    <n v="2872.17"/>
    <s v="Sweatshirt"/>
    <s v="Haut"/>
    <s v="rose"/>
    <d v="2017-07-01T00:00:00"/>
    <n v="1370"/>
    <n v="4.8600000000000003"/>
    <n v="6"/>
  </r>
  <r>
    <s v="EUE"/>
    <s v="Europe de l'Est"/>
    <s v="POL"/>
    <s v="Pologne"/>
    <s v="Haut-Et-Bas"/>
    <d v="2020-09-01T00:00:00"/>
    <s v="2020-T3"/>
    <s v="P38488"/>
    <n v="6167.21"/>
    <s v="Robe"/>
    <s v="Haut-Et-Bas"/>
    <s v="noir"/>
    <d v="2018-01-01T00:00:00"/>
    <n v="974"/>
    <n v="4.2"/>
    <n v="6"/>
  </r>
  <r>
    <s v="EUE"/>
    <s v="Europe de l'Est"/>
    <s v="POL"/>
    <s v="Pologne"/>
    <s v="Bas"/>
    <d v="2020-04-01T00:00:00"/>
    <s v="2020-T2"/>
    <s v="P02043"/>
    <n v="5145.41"/>
    <s v="Culotte"/>
    <s v="Bas"/>
    <s v="taupe"/>
    <d v="2018-05-01T00:00:00"/>
    <n v="701"/>
    <n v="6.56"/>
    <n v="8"/>
  </r>
  <r>
    <s v="EUE"/>
    <s v="Europe de l'Est"/>
    <s v="UKR"/>
    <s v="Ukraine"/>
    <s v="Bas"/>
    <d v="2019-10-01T00:00:00"/>
    <s v="2019-T4"/>
    <s v="P44662"/>
    <n v="8193.66"/>
    <s v="Culotte"/>
    <s v="Bas"/>
    <s v="marron"/>
    <d v="2017-08-01T00:00:00"/>
    <n v="791"/>
    <n v="9.6199999999999992"/>
    <n v="13"/>
  </r>
  <r>
    <s v="EUE"/>
    <s v="Europe de l'Est"/>
    <s v="SVK"/>
    <s v="Slovaquie"/>
    <s v="Bas"/>
    <d v="2019-11-01T00:00:00"/>
    <s v="2019-T4"/>
    <s v="P20279"/>
    <n v="6220.81"/>
    <s v="Culotte"/>
    <s v="Bas"/>
    <s v="vert"/>
    <d v="2018-10-01T00:00:00"/>
    <n v="396"/>
    <n v="8.64"/>
    <n v="12"/>
  </r>
  <r>
    <s v="EUE"/>
    <s v="Europe de l'Est"/>
    <s v="RUS"/>
    <s v="Fédération de Russie"/>
    <s v="Bas"/>
    <d v="2020-02-01T00:00:00"/>
    <s v="2020-T1"/>
    <s v="P12287"/>
    <n v="6952.7"/>
    <s v="Pantalon"/>
    <s v="Bas"/>
    <s v="bleu"/>
    <d v="2018-03-01T00:00:00"/>
    <n v="702"/>
    <n v="11.96"/>
    <n v="13"/>
  </r>
  <r>
    <s v="EUE"/>
    <s v="Europe de l'Est"/>
    <s v="HUN"/>
    <s v="Hongrie"/>
    <s v="Haut"/>
    <d v="2020-05-01T00:00:00"/>
    <s v="2020-T2"/>
    <s v="P18685"/>
    <n v="4351.3599999999997"/>
    <s v="Chemise"/>
    <s v="Haut"/>
    <s v="taupe"/>
    <d v="2018-04-01T00:00:00"/>
    <n v="761"/>
    <n v="7.2"/>
    <n v="9"/>
  </r>
  <r>
    <s v="EUE"/>
    <s v="Europe de l'Est"/>
    <s v="ARM"/>
    <s v="Arménie"/>
    <s v="Bas"/>
    <d v="2019-11-01T00:00:00"/>
    <s v="2019-T4"/>
    <s v="P29397"/>
    <n v="4202.1499999999996"/>
    <s v="Pantacourt"/>
    <s v="Bas"/>
    <s v="rouge"/>
    <d v="2018-11-01T00:00:00"/>
    <n v="365"/>
    <n v="7.7"/>
    <n v="10"/>
  </r>
  <r>
    <s v="EUE"/>
    <s v="Europe de l'Est"/>
    <s v="RUS"/>
    <s v="Fédération de Russie"/>
    <s v="Bas"/>
    <d v="2019-09-01T00:00:00"/>
    <s v="2019-T3"/>
    <s v="P28962"/>
    <n v="8890.33"/>
    <s v="Collant"/>
    <s v="Bas"/>
    <s v="blanc"/>
    <d v="2018-12-01T00:00:00"/>
    <n v="274"/>
    <n v="6"/>
    <n v="8"/>
  </r>
  <r>
    <s v="EUE"/>
    <s v="Europe de l'Est"/>
    <s v="BGR"/>
    <s v="Bulgarie"/>
    <s v="Haut"/>
    <d v="2020-05-01T00:00:00"/>
    <s v="2020-T2"/>
    <s v="P44737"/>
    <n v="9939.27"/>
    <s v="Sweatshirt"/>
    <s v="Haut"/>
    <s v="orange"/>
    <d v="2018-03-01T00:00:00"/>
    <n v="792"/>
    <n v="5.22"/>
    <n v="6"/>
  </r>
  <r>
    <s v="EUE"/>
    <s v="Europe de l'Est"/>
    <s v="HUN"/>
    <s v="Hongrie"/>
    <s v="Bas"/>
    <d v="2020-11-01T00:00:00"/>
    <s v="2020-T4"/>
    <s v="P36531"/>
    <n v="6548.67"/>
    <s v="Culotte"/>
    <s v="Bas"/>
    <s v="taupe"/>
    <d v="2018-09-01T00:00:00"/>
    <n v="792"/>
    <n v="8.6999999999999993"/>
    <n v="10"/>
  </r>
  <r>
    <s v="EUE"/>
    <s v="Europe de l'Est"/>
    <s v="CZE"/>
    <s v="République Tchèque"/>
    <s v="Bas"/>
    <d v="2020-05-01T00:00:00"/>
    <s v="2020-T2"/>
    <s v="P29257"/>
    <n v="3245.19"/>
    <s v="Pantacourt"/>
    <s v="Bas"/>
    <s v="rose"/>
    <d v="2018-06-01T00:00:00"/>
    <n v="700"/>
    <n v="8.6999999999999993"/>
    <n v="10"/>
  </r>
  <r>
    <s v="EUE"/>
    <s v="Europe de l'Est"/>
    <s v="RUS"/>
    <s v="Fédération de Russie"/>
    <s v="Bas"/>
    <d v="2020-04-01T00:00:00"/>
    <s v="2020-T2"/>
    <s v="P02043"/>
    <n v="8763.58"/>
    <s v="Culotte"/>
    <s v="Bas"/>
    <s v="taupe"/>
    <d v="2018-05-01T00:00:00"/>
    <n v="701"/>
    <n v="6.56"/>
    <n v="8"/>
  </r>
  <r>
    <s v="EUE"/>
    <s v="Europe de l'Est"/>
    <s v="UKR"/>
    <s v="Ukraine"/>
    <s v="Bas"/>
    <d v="2020-05-01T00:00:00"/>
    <s v="2020-T2"/>
    <s v="P32994"/>
    <n v="6398.77"/>
    <s v="Pantacourt"/>
    <s v="Bas"/>
    <s v="blanc"/>
    <d v="2017-12-01T00:00:00"/>
    <n v="882"/>
    <n v="8.91"/>
    <n v="11"/>
  </r>
  <r>
    <s v="EUE"/>
    <s v="Europe de l'Est"/>
    <s v="RUS"/>
    <s v="Fédération de Russie"/>
    <s v="Haut-Et-Bas"/>
    <d v="2021-03-01T00:00:00"/>
    <s v="2021-T1"/>
    <s v="P29036"/>
    <n v="9615.44"/>
    <s v="Robe"/>
    <s v="Haut-Et-Bas"/>
    <s v="rose"/>
    <d v="2017-10-01T00:00:00"/>
    <n v="1247"/>
    <n v="7.6"/>
    <n v="8"/>
  </r>
  <r>
    <s v="EUE"/>
    <s v="Europe de l'Est"/>
    <s v="CZE"/>
    <s v="République Tchèque"/>
    <s v="Haut-Et-Bas"/>
    <d v="2020-08-01T00:00:00"/>
    <s v="2020-T3"/>
    <s v="P25610"/>
    <n v="682.35"/>
    <s v="Pyjama"/>
    <s v="Haut-Et-Bas"/>
    <s v="taupe"/>
    <d v="2018-05-01T00:00:00"/>
    <n v="823"/>
    <n v="9.1199999999999992"/>
    <n v="12"/>
  </r>
  <r>
    <s v="EUE"/>
    <s v="Europe de l'Est"/>
    <s v="HUN"/>
    <s v="Hongrie"/>
    <s v="Bas"/>
    <d v="2019-12-01T00:00:00"/>
    <s v="2019-T4"/>
    <s v="P48563"/>
    <n v="2719.29"/>
    <s v="Culotte"/>
    <s v="Bas"/>
    <s v="taupe"/>
    <d v="2017-07-01T00:00:00"/>
    <n v="883"/>
    <n v="10.01"/>
    <n v="11"/>
  </r>
  <r>
    <s v="EUE"/>
    <s v="Europe de l'Est"/>
    <s v="MDA"/>
    <s v="République de Moldavie"/>
    <s v="Haut-Et-Bas"/>
    <d v="2021-04-01T00:00:00"/>
    <s v="2021-T2"/>
    <s v="P01132"/>
    <n v="9359.94"/>
    <s v="Pyjama"/>
    <s v="Haut-Et-Bas"/>
    <s v="blanc"/>
    <d v="2018-02-01T00:00:00"/>
    <n v="1155"/>
    <n v="6.02"/>
    <n v="7"/>
  </r>
  <r>
    <s v="EUE"/>
    <s v="Europe de l'Est"/>
    <s v="MDA"/>
    <s v="République de Moldavie"/>
    <s v="Haut"/>
    <d v="2021-03-01T00:00:00"/>
    <s v="2021-T1"/>
    <s v="P22281"/>
    <n v="3981.88"/>
    <s v="Sweatshirt"/>
    <s v="Haut"/>
    <s v="orange"/>
    <d v="2017-12-01T00:00:00"/>
    <n v="1186"/>
    <n v="9"/>
    <n v="12"/>
  </r>
  <r>
    <s v="EUE"/>
    <s v="Europe de l'Est"/>
    <s v="POL"/>
    <s v="Pologne"/>
    <s v="Haut"/>
    <d v="2020-09-01T00:00:00"/>
    <s v="2020-T3"/>
    <s v="P18309"/>
    <n v="3614.94"/>
    <s v="Sweatshirt"/>
    <s v="Haut"/>
    <s v="rose"/>
    <d v="2017-09-01T00:00:00"/>
    <n v="1096"/>
    <n v="6.58"/>
    <n v="7"/>
  </r>
  <r>
    <s v="EUE"/>
    <s v="Europe de l'Est"/>
    <s v="BGR"/>
    <s v="Bulgarie"/>
    <s v="Bas"/>
    <d v="2020-08-01T00:00:00"/>
    <s v="2020-T3"/>
    <s v="P01596"/>
    <n v="3829.74"/>
    <s v="Collant"/>
    <s v="Bas"/>
    <s v="marron"/>
    <d v="2018-08-01T00:00:00"/>
    <n v="731"/>
    <n v="6.37"/>
    <n v="7"/>
  </r>
  <r>
    <s v="EUE"/>
    <s v="Europe de l'Est"/>
    <s v="CZE"/>
    <s v="République Tchèque"/>
    <s v="Bas"/>
    <d v="2019-11-01T00:00:00"/>
    <s v="2019-T4"/>
    <s v="P30479"/>
    <n v="6211.81"/>
    <s v="Pantacourt"/>
    <s v="Bas"/>
    <s v="bleu"/>
    <d v="2018-06-01T00:00:00"/>
    <n v="518"/>
    <n v="10.45"/>
    <n v="11"/>
  </r>
  <r>
    <s v="EUE"/>
    <s v="Europe de l'Est"/>
    <s v="CZE"/>
    <s v="République Tchèque"/>
    <s v="Bas"/>
    <d v="2020-11-01T00:00:00"/>
    <s v="2020-T4"/>
    <s v="P30270"/>
    <n v="7052.68"/>
    <s v="Culotte"/>
    <s v="Bas"/>
    <s v="noir"/>
    <d v="2017-10-01T00:00:00"/>
    <n v="1127"/>
    <n v="12.35"/>
    <n v="13"/>
  </r>
  <r>
    <s v="EUE"/>
    <s v="Europe de l'Est"/>
    <s v="POL"/>
    <s v="Pologne"/>
    <s v="Bas"/>
    <d v="2020-03-01T00:00:00"/>
    <s v="2020-T1"/>
    <s v="P19008"/>
    <n v="1565.15"/>
    <s v="Chaussette"/>
    <s v="Bas"/>
    <s v="bleu"/>
    <d v="2018-02-01T00:00:00"/>
    <n v="759"/>
    <n v="8.4"/>
    <n v="12"/>
  </r>
  <r>
    <s v="EUE"/>
    <s v="Europe de l'Est"/>
    <s v="ROU"/>
    <s v="Roumanie"/>
    <s v="Haut"/>
    <d v="2020-01-01T00:00:00"/>
    <s v="2020-T1"/>
    <s v="P38736"/>
    <n v="826.5"/>
    <s v="Sweatshirt"/>
    <s v="Haut"/>
    <s v="marron"/>
    <d v="2017-12-01T00:00:00"/>
    <n v="761"/>
    <n v="7.7"/>
    <n v="10"/>
  </r>
  <r>
    <s v="EUE"/>
    <s v="Europe de l'Est"/>
    <s v="HUN"/>
    <s v="Hongrie"/>
    <s v="Haut-Et-Bas"/>
    <d v="2019-12-01T00:00:00"/>
    <s v="2019-T4"/>
    <s v="P14251"/>
    <n v="5719.67"/>
    <s v="Robe"/>
    <s v="Haut-Et-Bas"/>
    <s v="taupe"/>
    <d v="2018-08-01T00:00:00"/>
    <n v="487"/>
    <n v="4.62"/>
    <n v="6"/>
  </r>
  <r>
    <s v="EUE"/>
    <s v="Europe de l'Est"/>
    <s v="HUN"/>
    <s v="Hongrie"/>
    <s v="Haut"/>
    <d v="2020-07-01T00:00:00"/>
    <s v="2020-T3"/>
    <s v="P13677"/>
    <n v="481.16"/>
    <s v="Soutien gorge"/>
    <s v="Haut"/>
    <s v="taupe"/>
    <d v="2017-02-01T00:00:00"/>
    <n v="1246"/>
    <n v="10.32"/>
    <n v="12"/>
  </r>
  <r>
    <s v="EUE"/>
    <s v="Europe de l'Est"/>
    <s v="ROU"/>
    <s v="Roumanie"/>
    <s v="Haut"/>
    <d v="2020-10-01T00:00:00"/>
    <s v="2020-T4"/>
    <s v="P01980"/>
    <n v="3906.8"/>
    <s v="Soutien gorge"/>
    <s v="Haut"/>
    <s v="rouge"/>
    <d v="2017-02-01T00:00:00"/>
    <n v="1338"/>
    <n v="4.6500000000000004"/>
    <n v="5"/>
  </r>
  <r>
    <s v="EUE"/>
    <s v="Europe de l'Est"/>
    <s v="ROU"/>
    <s v="Roumanie"/>
    <s v="Haut"/>
    <d v="2020-02-01T00:00:00"/>
    <s v="2020-T1"/>
    <s v="P41751"/>
    <n v="7567.66"/>
    <s v="Sweatshirt"/>
    <s v="Haut"/>
    <s v="rose"/>
    <d v="2017-05-01T00:00:00"/>
    <n v="1006"/>
    <n v="3.6"/>
    <n v="5"/>
  </r>
  <r>
    <s v="EUE"/>
    <s v="Europe de l'Est"/>
    <s v="ARM"/>
    <s v="Arménie"/>
    <s v="Haut-Et-Bas"/>
    <d v="2019-07-01T00:00:00"/>
    <s v="2019-T3"/>
    <s v="P17790"/>
    <n v="2946.46"/>
    <s v="Robe"/>
    <s v="Haut-Et-Bas"/>
    <s v="bleu"/>
    <d v="2017-04-01T00:00:00"/>
    <n v="821"/>
    <n v="5.28"/>
    <n v="6"/>
  </r>
  <r>
    <s v="EUE"/>
    <s v="Europe de l'Est"/>
    <s v="BLR"/>
    <s v="Bélarus"/>
    <s v="Haut"/>
    <d v="2020-10-01T00:00:00"/>
    <s v="2020-T4"/>
    <s v="P36740"/>
    <n v="1249.0999999999999"/>
    <s v="Chemise"/>
    <s v="Haut"/>
    <s v="marron"/>
    <d v="2017-12-01T00:00:00"/>
    <n v="1035"/>
    <n v="9"/>
    <n v="10"/>
  </r>
  <r>
    <s v="EUE"/>
    <s v="Europe de l'Est"/>
    <s v="MDA"/>
    <s v="République de Moldavie"/>
    <s v="Haut"/>
    <d v="2020-11-01T00:00:00"/>
    <s v="2020-T4"/>
    <s v="P12106"/>
    <n v="4613.59"/>
    <s v="Chemisier"/>
    <s v="Haut"/>
    <s v="rose"/>
    <d v="2018-09-01T00:00:00"/>
    <n v="792"/>
    <n v="7.2"/>
    <n v="10"/>
  </r>
  <r>
    <s v="EUE"/>
    <s v="Europe de l'Est"/>
    <s v="UKR"/>
    <s v="Ukraine"/>
    <s v="Haut-Et-Bas"/>
    <d v="2020-11-01T00:00:00"/>
    <s v="2020-T4"/>
    <s v="P25826"/>
    <n v="4921.32"/>
    <s v="Pyjama"/>
    <s v="Haut-Et-Bas"/>
    <s v="orange"/>
    <d v="2018-03-01T00:00:00"/>
    <n v="976"/>
    <n v="4.2"/>
    <n v="6"/>
  </r>
  <r>
    <s v="EUE"/>
    <s v="Europe de l'Est"/>
    <s v="ROU"/>
    <s v="Roumanie"/>
    <s v="Haut"/>
    <d v="2021-02-01T00:00:00"/>
    <s v="2021-T1"/>
    <s v="P00821"/>
    <n v="1004.37"/>
    <s v="Débardeur"/>
    <s v="Haut"/>
    <s v="taupe"/>
    <d v="2018-09-01T00:00:00"/>
    <n v="884"/>
    <n v="6.93"/>
    <n v="9"/>
  </r>
  <r>
    <s v="EUE"/>
    <s v="Europe de l'Est"/>
    <s v="CZE"/>
    <s v="République Tchèque"/>
    <s v="Haut"/>
    <d v="2020-02-01T00:00:00"/>
    <s v="2020-T1"/>
    <s v="P41822"/>
    <n v="8509.57"/>
    <s v="Soutien gorge"/>
    <s v="Haut"/>
    <s v="orange"/>
    <d v="2017-01-01T00:00:00"/>
    <n v="1126"/>
    <n v="6.24"/>
    <n v="8"/>
  </r>
  <r>
    <s v="EUE"/>
    <s v="Europe de l'Est"/>
    <s v="CZE"/>
    <s v="République Tchèque"/>
    <s v="Bas"/>
    <d v="2020-12-01T00:00:00"/>
    <s v="2020-T4"/>
    <s v="P42309"/>
    <n v="7289.59"/>
    <s v="Culotte"/>
    <s v="Bas"/>
    <s v="rose"/>
    <d v="2017-01-01T00:00:00"/>
    <n v="1430"/>
    <n v="9.1999999999999993"/>
    <n v="10"/>
  </r>
  <r>
    <s v="EUE"/>
    <s v="Europe de l'Est"/>
    <s v="SVK"/>
    <s v="Slovaquie"/>
    <s v="Haut"/>
    <d v="2021-01-01T00:00:00"/>
    <s v="2021-T1"/>
    <s v="P49785"/>
    <n v="1668.4"/>
    <s v="Pull"/>
    <s v="Haut"/>
    <s v="noir"/>
    <d v="2017-03-01T00:00:00"/>
    <n v="1402"/>
    <n v="4.4000000000000004"/>
    <n v="5"/>
  </r>
  <r>
    <s v="EUE"/>
    <s v="Europe de l'Est"/>
    <s v="ARM"/>
    <s v="Arménie"/>
    <s v="Haut"/>
    <d v="2020-04-01T00:00:00"/>
    <s v="2020-T2"/>
    <s v="P26118"/>
    <n v="4016.97"/>
    <s v="Sweatshirt"/>
    <s v="Haut"/>
    <s v="taupe"/>
    <d v="2017-12-01T00:00:00"/>
    <n v="852"/>
    <n v="11.62"/>
    <n v="14"/>
  </r>
  <r>
    <s v="EUE"/>
    <s v="Europe de l'Est"/>
    <s v="ARM"/>
    <s v="Arménie"/>
    <s v="Haut"/>
    <d v="2019-11-01T00:00:00"/>
    <s v="2019-T4"/>
    <s v="P08319"/>
    <n v="6690.95"/>
    <s v="Chemisier"/>
    <s v="Haut"/>
    <s v="vert"/>
    <d v="2018-02-01T00:00:00"/>
    <n v="638"/>
    <n v="3.85"/>
    <n v="5"/>
  </r>
  <r>
    <s v="EUE"/>
    <s v="Europe de l'Est"/>
    <s v="RUS"/>
    <s v="Fédération de Russie"/>
    <s v="Haut"/>
    <d v="2019-09-01T00:00:00"/>
    <s v="2019-T3"/>
    <s v="P12683"/>
    <n v="5470.65"/>
    <s v="Sweatshirt"/>
    <s v="Haut"/>
    <s v="marron"/>
    <d v="2018-10-01T00:00:00"/>
    <n v="335"/>
    <n v="7.65"/>
    <n v="9"/>
  </r>
  <r>
    <s v="EUE"/>
    <s v="Europe de l'Est"/>
    <s v="BLR"/>
    <s v="Bélarus"/>
    <s v="Haut"/>
    <d v="2020-11-01T00:00:00"/>
    <s v="2020-T4"/>
    <s v="P49187"/>
    <n v="6191.17"/>
    <s v="Chemise"/>
    <s v="Haut"/>
    <s v="rouge"/>
    <d v="2018-07-01T00:00:00"/>
    <n v="854"/>
    <n v="10.8"/>
    <n v="12"/>
  </r>
  <r>
    <s v="EUE"/>
    <s v="Europe de l'Est"/>
    <s v="CZE"/>
    <s v="République Tchèque"/>
    <s v="Bas"/>
    <d v="2019-08-01T00:00:00"/>
    <s v="2019-T3"/>
    <s v="P44524"/>
    <n v="9676.26"/>
    <s v="Collant"/>
    <s v="Bas"/>
    <s v="taupe"/>
    <d v="2018-04-01T00:00:00"/>
    <n v="487"/>
    <n v="10.08"/>
    <n v="12"/>
  </r>
  <r>
    <s v="EUE"/>
    <s v="Europe de l'Est"/>
    <s v="BLR"/>
    <s v="Bélarus"/>
    <s v="Haut"/>
    <d v="2021-03-01T00:00:00"/>
    <s v="2021-T1"/>
    <s v="P09811"/>
    <n v="6775.59"/>
    <s v="Soutien gorge"/>
    <s v="Haut"/>
    <s v="orange"/>
    <d v="2018-09-01T00:00:00"/>
    <n v="912"/>
    <n v="8.19"/>
    <n v="9"/>
  </r>
  <r>
    <s v="EUE"/>
    <s v="Europe de l'Est"/>
    <s v="CZE"/>
    <s v="République Tchèque"/>
    <s v="Bas"/>
    <d v="2019-11-01T00:00:00"/>
    <s v="2019-T4"/>
    <s v="P28811"/>
    <n v="7437.62"/>
    <s v="Pantacourt"/>
    <s v="Bas"/>
    <s v="bleu"/>
    <d v="2017-07-01T00:00:00"/>
    <n v="853"/>
    <n v="11.85"/>
    <n v="15"/>
  </r>
  <r>
    <s v="EUE"/>
    <s v="Europe de l'Est"/>
    <s v="UKR"/>
    <s v="Ukraine"/>
    <s v="Haut-Et-Bas"/>
    <d v="2019-07-01T00:00:00"/>
    <s v="2019-T3"/>
    <s v="P26727"/>
    <n v="5054.7"/>
    <s v="Pyjama"/>
    <s v="Haut-Et-Bas"/>
    <s v="orange"/>
    <d v="2018-11-01T00:00:00"/>
    <n v="242"/>
    <n v="7.8"/>
    <n v="10"/>
  </r>
  <r>
    <s v="EUE"/>
    <s v="Europe de l'Est"/>
    <s v="CZE"/>
    <s v="République Tchèque"/>
    <s v="Bas"/>
    <d v="2021-03-01T00:00:00"/>
    <s v="2021-T1"/>
    <s v="P37494"/>
    <n v="2959.13"/>
    <s v="Pantalon"/>
    <s v="Bas"/>
    <s v="taupe"/>
    <d v="2018-04-01T00:00:00"/>
    <n v="1065"/>
    <n v="9.6199999999999992"/>
    <n v="13"/>
  </r>
  <r>
    <s v="EUE"/>
    <s v="Europe de l'Est"/>
    <s v="SVK"/>
    <s v="Slovaquie"/>
    <s v="Haut"/>
    <d v="2019-12-01T00:00:00"/>
    <s v="2019-T4"/>
    <s v="P18054"/>
    <n v="3208.62"/>
    <s v="T-shirt"/>
    <s v="Haut"/>
    <s v="rose"/>
    <d v="2017-10-01T00:00:00"/>
    <n v="791"/>
    <n v="4.62"/>
    <n v="6"/>
  </r>
  <r>
    <s v="EUE"/>
    <s v="Europe de l'Est"/>
    <s v="BLR"/>
    <s v="Bélarus"/>
    <s v="Bas"/>
    <d v="2019-07-01T00:00:00"/>
    <s v="2019-T3"/>
    <s v="P01548"/>
    <n v="2510.79"/>
    <s v="Chaussette"/>
    <s v="Bas"/>
    <s v="rouge"/>
    <d v="2018-12-01T00:00:00"/>
    <n v="212"/>
    <n v="13.8"/>
    <n v="15"/>
  </r>
  <r>
    <s v="EUE"/>
    <s v="Europe de l'Est"/>
    <s v="RUS"/>
    <s v="Fédération de Russie"/>
    <s v="Haut-Et-Bas"/>
    <d v="2019-05-01T00:00:00"/>
    <s v="2019-T2"/>
    <s v="P26727"/>
    <n v="9061.4699999999993"/>
    <s v="Pyjama"/>
    <s v="Haut-Et-Bas"/>
    <s v="orange"/>
    <d v="2018-11-01T00:00:00"/>
    <n v="181"/>
    <n v="7.8"/>
    <n v="10"/>
  </r>
  <r>
    <s v="EUE"/>
    <s v="Europe de l'Est"/>
    <s v="ARM"/>
    <s v="Arménie"/>
    <s v="Bas"/>
    <d v="2020-01-01T00:00:00"/>
    <s v="2020-T1"/>
    <s v="P42597"/>
    <n v="635.77"/>
    <s v="Pantalon"/>
    <s v="Bas"/>
    <s v="orange"/>
    <d v="2017-01-01T00:00:00"/>
    <n v="1095"/>
    <n v="11.57"/>
    <n v="13"/>
  </r>
  <r>
    <s v="EUE"/>
    <s v="Europe de l'Est"/>
    <s v="RUS"/>
    <s v="Fédération de Russie"/>
    <s v="Bas"/>
    <d v="2020-06-01T00:00:00"/>
    <s v="2020-T2"/>
    <s v="P31111"/>
    <n v="3582.19"/>
    <s v="Chaussette"/>
    <s v="Bas"/>
    <s v="orange"/>
    <d v="2018-05-01T00:00:00"/>
    <n v="762"/>
    <n v="10.64"/>
    <n v="14"/>
  </r>
  <r>
    <s v="EUE"/>
    <s v="Europe de l'Est"/>
    <s v="POL"/>
    <s v="Pologne"/>
    <s v="Haut"/>
    <d v="2019-07-01T00:00:00"/>
    <s v="2019-T3"/>
    <s v="P12106"/>
    <n v="6616.37"/>
    <s v="Chemisier"/>
    <s v="Haut"/>
    <s v="rose"/>
    <d v="2018-09-01T00:00:00"/>
    <n v="303"/>
    <n v="7.2"/>
    <n v="10"/>
  </r>
  <r>
    <s v="EUE"/>
    <s v="Europe de l'Est"/>
    <s v="BLR"/>
    <s v="Bélarus"/>
    <s v="Haut"/>
    <d v="2020-04-01T00:00:00"/>
    <s v="2020-T2"/>
    <s v="P49448"/>
    <n v="3786.41"/>
    <s v="Chemise"/>
    <s v="Haut"/>
    <s v="vert"/>
    <d v="2017-07-01T00:00:00"/>
    <n v="1005"/>
    <n v="5.95"/>
    <n v="7"/>
  </r>
  <r>
    <s v="EUE"/>
    <s v="Europe de l'Est"/>
    <s v="RUS"/>
    <s v="Fédération de Russie"/>
    <s v="Haut"/>
    <d v="2020-07-01T00:00:00"/>
    <s v="2020-T3"/>
    <s v="P43965"/>
    <n v="3317.53"/>
    <s v="Débardeur"/>
    <s v="Haut"/>
    <s v="blanc"/>
    <d v="2017-05-01T00:00:00"/>
    <n v="1157"/>
    <n v="7.2"/>
    <n v="9"/>
  </r>
  <r>
    <s v="EUE"/>
    <s v="Europe de l'Est"/>
    <s v="HUN"/>
    <s v="Hongrie"/>
    <s v="Bas"/>
    <d v="2020-09-01T00:00:00"/>
    <s v="2020-T3"/>
    <s v="P44524"/>
    <n v="4797.62"/>
    <s v="Collant"/>
    <s v="Bas"/>
    <s v="taupe"/>
    <d v="2018-04-01T00:00:00"/>
    <n v="884"/>
    <n v="10.08"/>
    <n v="12"/>
  </r>
  <r>
    <s v="EUE"/>
    <s v="Europe de l'Est"/>
    <s v="RUS"/>
    <s v="Fédération de Russie"/>
    <s v="Haut"/>
    <d v="2021-01-01T00:00:00"/>
    <s v="2021-T1"/>
    <s v="P39803"/>
    <n v="253.43"/>
    <s v="T-shirt"/>
    <s v="Haut"/>
    <s v="bleu"/>
    <d v="2018-08-01T00:00:00"/>
    <n v="884"/>
    <n v="6.3"/>
    <n v="7"/>
  </r>
  <r>
    <s v="EUE"/>
    <s v="Europe de l'Est"/>
    <s v="HUN"/>
    <s v="Hongrie"/>
    <s v="Haut"/>
    <d v="2019-07-01T00:00:00"/>
    <s v="2019-T3"/>
    <s v="P32328"/>
    <n v="2921.4"/>
    <s v="Sweatshirt"/>
    <s v="Haut"/>
    <s v="marron"/>
    <d v="2017-03-01T00:00:00"/>
    <n v="852"/>
    <n v="5.1100000000000003"/>
    <n v="7"/>
  </r>
  <r>
    <s v="EUE"/>
    <s v="Europe de l'Est"/>
    <s v="RUS"/>
    <s v="Fédération de Russie"/>
    <s v="Haut-Et-Bas"/>
    <d v="2020-12-01T00:00:00"/>
    <s v="2020-T4"/>
    <s v="P17790"/>
    <n v="7693.54"/>
    <s v="Robe"/>
    <s v="Haut-Et-Bas"/>
    <s v="bleu"/>
    <d v="2017-04-01T00:00:00"/>
    <n v="1340"/>
    <n v="5.28"/>
    <n v="6"/>
  </r>
  <r>
    <s v="EUE"/>
    <s v="Europe de l'Est"/>
    <s v="UKR"/>
    <s v="Ukraine"/>
    <s v="Bas"/>
    <d v="2019-08-01T00:00:00"/>
    <s v="2019-T3"/>
    <s v="P13761"/>
    <n v="9705.75"/>
    <s v="Chaussette"/>
    <s v="Bas"/>
    <s v="blanc"/>
    <d v="2017-08-01T00:00:00"/>
    <n v="730"/>
    <n v="6.02"/>
    <n v="7"/>
  </r>
  <r>
    <s v="EUE"/>
    <s v="Europe de l'Est"/>
    <s v="ROU"/>
    <s v="Roumanie"/>
    <s v="Bas"/>
    <d v="2020-02-01T00:00:00"/>
    <s v="2020-T1"/>
    <s v="P49225"/>
    <n v="2790.44"/>
    <s v="Jupe"/>
    <s v="Bas"/>
    <s v="rose"/>
    <d v="2018-05-01T00:00:00"/>
    <n v="641"/>
    <n v="5.52"/>
    <n v="6"/>
  </r>
  <r>
    <s v="EUE"/>
    <s v="Europe de l'Est"/>
    <s v="ARM"/>
    <s v="Arménie"/>
    <s v="Haut"/>
    <d v="2019-08-01T00:00:00"/>
    <s v="2019-T3"/>
    <s v="P44790"/>
    <n v="329.97"/>
    <s v="Sweatshirt"/>
    <s v="Haut"/>
    <s v="rose"/>
    <d v="2018-11-01T00:00:00"/>
    <n v="273"/>
    <n v="10.53"/>
    <n v="13"/>
  </r>
  <r>
    <s v="EUE"/>
    <s v="Europe de l'Est"/>
    <s v="MDA"/>
    <s v="République de Moldavie"/>
    <s v="Haut"/>
    <d v="2020-04-01T00:00:00"/>
    <s v="2020-T2"/>
    <s v="P41751"/>
    <n v="4337.4799999999996"/>
    <s v="Sweatshirt"/>
    <s v="Haut"/>
    <s v="rose"/>
    <d v="2017-05-01T00:00:00"/>
    <n v="1066"/>
    <n v="3.6"/>
    <n v="5"/>
  </r>
  <r>
    <s v="EUE"/>
    <s v="Europe de l'Est"/>
    <s v="SVK"/>
    <s v="Slovaquie"/>
    <s v="Haut"/>
    <d v="2019-09-01T00:00:00"/>
    <s v="2019-T3"/>
    <s v="P41822"/>
    <n v="3114.62"/>
    <s v="Soutien gorge"/>
    <s v="Haut"/>
    <s v="orange"/>
    <d v="2017-01-01T00:00:00"/>
    <n v="973"/>
    <n v="6.24"/>
    <n v="8"/>
  </r>
  <r>
    <s v="EUE"/>
    <s v="Europe de l'Est"/>
    <s v="SVK"/>
    <s v="Slovaquie"/>
    <s v="Haut"/>
    <d v="2020-03-01T00:00:00"/>
    <s v="2020-T1"/>
    <s v="P20074"/>
    <n v="8894.84"/>
    <s v="Sweatshirt"/>
    <s v="Haut"/>
    <s v="orange"/>
    <d v="2018-01-01T00:00:00"/>
    <n v="790"/>
    <n v="8.36"/>
    <n v="11"/>
  </r>
  <r>
    <s v="EUE"/>
    <s v="Europe de l'Est"/>
    <s v="BGR"/>
    <s v="Bulgarie"/>
    <s v="Bas"/>
    <d v="2020-12-01T00:00:00"/>
    <s v="2020-T4"/>
    <s v="P39181"/>
    <n v="7191.8"/>
    <s v="Pantacourt"/>
    <s v="Bas"/>
    <s v="rouge"/>
    <d v="2017-10-01T00:00:00"/>
    <n v="1157"/>
    <n v="10.01"/>
    <n v="13"/>
  </r>
  <r>
    <s v="EUE"/>
    <s v="Europe de l'Est"/>
    <s v="ARM"/>
    <s v="Arménie"/>
    <s v="Haut"/>
    <d v="2021-01-01T00:00:00"/>
    <s v="2021-T1"/>
    <s v="P06871"/>
    <n v="1154.6199999999999"/>
    <s v="Chemise"/>
    <s v="Haut"/>
    <s v="vert"/>
    <d v="2017-05-01T00:00:00"/>
    <n v="1341"/>
    <n v="4.4400000000000004"/>
    <n v="6"/>
  </r>
  <r>
    <s v="EUE"/>
    <s v="Europe de l'Est"/>
    <s v="CZE"/>
    <s v="République Tchèque"/>
    <s v="Haut-Et-Bas"/>
    <d v="2019-10-01T00:00:00"/>
    <s v="2019-T4"/>
    <s v="P03438"/>
    <n v="6317.97"/>
    <s v="Robe"/>
    <s v="Haut-Et-Bas"/>
    <s v="marron"/>
    <d v="2017-10-01T00:00:00"/>
    <n v="730"/>
    <n v="8.3699999999999992"/>
    <n v="9"/>
  </r>
  <r>
    <s v="EUE"/>
    <s v="Europe de l'Est"/>
    <s v="ARM"/>
    <s v="Arménie"/>
    <s v="Haut-Et-Bas"/>
    <d v="2021-04-01T00:00:00"/>
    <s v="2021-T2"/>
    <s v="P31053"/>
    <n v="7766.59"/>
    <s v="Pyjama"/>
    <s v="Haut-Et-Bas"/>
    <s v="bleu"/>
    <d v="2018-08-01T00:00:00"/>
    <n v="974"/>
    <n v="8.4"/>
    <n v="12"/>
  </r>
  <r>
    <s v="EUE"/>
    <s v="Europe de l'Est"/>
    <s v="CZE"/>
    <s v="République Tchèque"/>
    <s v="Bas"/>
    <d v="2020-09-01T00:00:00"/>
    <s v="2020-T3"/>
    <s v="P46106"/>
    <n v="1736.69"/>
    <s v="Pantacourt"/>
    <s v="Bas"/>
    <s v="bleu"/>
    <d v="2018-06-01T00:00:00"/>
    <n v="823"/>
    <n v="6.37"/>
    <n v="7"/>
  </r>
  <r>
    <s v="EUE"/>
    <s v="Europe de l'Est"/>
    <s v="BGR"/>
    <s v="Bulgarie"/>
    <s v="Bas"/>
    <d v="2019-11-01T00:00:00"/>
    <s v="2019-T4"/>
    <s v="P17447"/>
    <n v="8239.9500000000007"/>
    <s v="Jupe"/>
    <s v="Bas"/>
    <s v="orange"/>
    <d v="2018-02-01T00:00:00"/>
    <n v="638"/>
    <n v="10.53"/>
    <n v="13"/>
  </r>
  <r>
    <s v="EUE"/>
    <s v="Europe de l'Est"/>
    <s v="BGR"/>
    <s v="Bulgarie"/>
    <s v="Haut"/>
    <d v="2020-07-01T00:00:00"/>
    <s v="2020-T3"/>
    <s v="P39717"/>
    <n v="7677.61"/>
    <s v="Sweatshirt"/>
    <s v="Haut"/>
    <s v="vert"/>
    <d v="2017-03-01T00:00:00"/>
    <n v="1218"/>
    <n v="11.83"/>
    <n v="13"/>
  </r>
  <r>
    <s v="EUE"/>
    <s v="Europe de l'Est"/>
    <s v="MDA"/>
    <s v="République de Moldavie"/>
    <s v="Haut"/>
    <d v="2020-05-01T00:00:00"/>
    <s v="2020-T2"/>
    <s v="P37768"/>
    <n v="925.81"/>
    <s v="T-shirt"/>
    <s v="Haut"/>
    <s v="rose"/>
    <d v="2018-06-01T00:00:00"/>
    <n v="700"/>
    <n v="8.6999999999999993"/>
    <n v="10"/>
  </r>
  <r>
    <s v="EUE"/>
    <s v="Europe de l'Est"/>
    <s v="ROU"/>
    <s v="Roumanie"/>
    <s v="Haut"/>
    <d v="2021-02-01T00:00:00"/>
    <s v="2021-T1"/>
    <s v="P02266"/>
    <n v="6819.7"/>
    <s v="Soutien gorge"/>
    <s v="Haut"/>
    <s v="rose"/>
    <d v="2017-05-01T00:00:00"/>
    <n v="1372"/>
    <n v="12.45"/>
    <n v="15"/>
  </r>
  <r>
    <s v="EUE"/>
    <s v="Europe de l'Est"/>
    <s v="SVK"/>
    <s v="Slovaquie"/>
    <s v="Haut"/>
    <d v="2020-06-01T00:00:00"/>
    <s v="2020-T2"/>
    <s v="P49448"/>
    <n v="4434.4399999999996"/>
    <s v="Chemise"/>
    <s v="Haut"/>
    <s v="vert"/>
    <d v="2017-07-01T00:00:00"/>
    <n v="1066"/>
    <n v="5.95"/>
    <n v="7"/>
  </r>
  <r>
    <s v="EUE"/>
    <s v="Europe de l'Est"/>
    <s v="RUS"/>
    <s v="Fédération de Russie"/>
    <s v="Bas"/>
    <d v="2019-12-01T00:00:00"/>
    <s v="2019-T4"/>
    <s v="P40590"/>
    <n v="3264.26"/>
    <s v="Pantalon"/>
    <s v="Bas"/>
    <s v="bleu"/>
    <d v="2018-08-01T00:00:00"/>
    <n v="487"/>
    <n v="11.2"/>
    <n v="14"/>
  </r>
  <r>
    <s v="EUE"/>
    <s v="Europe de l'Est"/>
    <s v="SVK"/>
    <s v="Slovaquie"/>
    <s v="Haut"/>
    <d v="2020-01-01T00:00:00"/>
    <s v="2020-T1"/>
    <s v="P39092"/>
    <n v="3741.56"/>
    <s v="Débardeur"/>
    <s v="Haut"/>
    <s v="blanc"/>
    <d v="2017-03-01T00:00:00"/>
    <n v="1036"/>
    <n v="4.3499999999999996"/>
    <n v="5"/>
  </r>
  <r>
    <s v="EUE"/>
    <s v="Europe de l'Est"/>
    <s v="HUN"/>
    <s v="Hongrie"/>
    <s v="Haut"/>
    <d v="2019-11-01T00:00:00"/>
    <s v="2019-T4"/>
    <s v="P02605"/>
    <n v="2828.16"/>
    <s v="Débardeur"/>
    <s v="Haut"/>
    <s v="blanc"/>
    <d v="2017-05-01T00:00:00"/>
    <n v="914"/>
    <n v="7.11"/>
    <n v="9"/>
  </r>
  <r>
    <s v="EUE"/>
    <s v="Europe de l'Est"/>
    <s v="SVK"/>
    <s v="Slovaquie"/>
    <s v="Haut"/>
    <d v="2021-03-01T00:00:00"/>
    <s v="2021-T1"/>
    <s v="P37104"/>
    <n v="9942.7199999999993"/>
    <s v="T-shirt"/>
    <s v="Haut"/>
    <s v="rouge"/>
    <d v="2018-02-01T00:00:00"/>
    <n v="1124"/>
    <n v="7.9"/>
    <n v="10"/>
  </r>
  <r>
    <s v="EUE"/>
    <s v="Europe de l'Est"/>
    <s v="HUN"/>
    <s v="Hongrie"/>
    <s v="Bas"/>
    <d v="2020-05-01T00:00:00"/>
    <s v="2020-T2"/>
    <s v="P44127"/>
    <n v="8051.76"/>
    <s v="Culotte"/>
    <s v="Bas"/>
    <s v="vert"/>
    <d v="2018-03-01T00:00:00"/>
    <n v="792"/>
    <n v="8.3000000000000007"/>
    <n v="10"/>
  </r>
  <r>
    <s v="EUE"/>
    <s v="Europe de l'Est"/>
    <s v="RUS"/>
    <s v="Fédération de Russie"/>
    <s v="Haut"/>
    <d v="2020-04-01T00:00:00"/>
    <s v="2020-T2"/>
    <s v="P28680"/>
    <n v="7958.27"/>
    <s v="Chemise"/>
    <s v="Haut"/>
    <s v="vert"/>
    <d v="2017-01-01T00:00:00"/>
    <n v="1186"/>
    <n v="8.91"/>
    <n v="11"/>
  </r>
  <r>
    <s v="EUE"/>
    <s v="Europe de l'Est"/>
    <s v="BGR"/>
    <s v="Bulgarie"/>
    <s v="Bas"/>
    <d v="2019-11-01T00:00:00"/>
    <s v="2019-T4"/>
    <s v="P10332"/>
    <n v="9893.24"/>
    <s v="Culotte"/>
    <s v="Bas"/>
    <s v="noir"/>
    <d v="2018-06-01T00:00:00"/>
    <n v="518"/>
    <n v="12.15"/>
    <n v="15"/>
  </r>
  <r>
    <s v="EUE"/>
    <s v="Europe de l'Est"/>
    <s v="BGR"/>
    <s v="Bulgarie"/>
    <s v="Bas"/>
    <d v="2020-09-01T00:00:00"/>
    <s v="2020-T3"/>
    <s v="P09915"/>
    <n v="6634.68"/>
    <s v="Pantacourt"/>
    <s v="Bas"/>
    <s v="taupe"/>
    <d v="2017-01-01T00:00:00"/>
    <n v="1339"/>
    <n v="4.62"/>
    <n v="6"/>
  </r>
  <r>
    <s v="EUE"/>
    <s v="Europe de l'Est"/>
    <s v="BGR"/>
    <s v="Bulgarie"/>
    <s v="Haut"/>
    <d v="2019-08-01T00:00:00"/>
    <s v="2019-T3"/>
    <s v="P13128"/>
    <n v="2388.17"/>
    <s v="Chemise"/>
    <s v="Haut"/>
    <s v="bleu"/>
    <d v="2017-11-01T00:00:00"/>
    <n v="638"/>
    <n v="9.8000000000000007"/>
    <n v="14"/>
  </r>
  <r>
    <s v="EUE"/>
    <s v="Europe de l'Est"/>
    <s v="UKR"/>
    <s v="Ukraine"/>
    <s v="Bas"/>
    <d v="2020-06-01T00:00:00"/>
    <s v="2020-T2"/>
    <s v="P32594"/>
    <n v="3711.4"/>
    <s v="Collant"/>
    <s v="Bas"/>
    <s v="rose"/>
    <d v="2018-02-01T00:00:00"/>
    <n v="851"/>
    <n v="11.62"/>
    <n v="14"/>
  </r>
  <r>
    <s v="EUE"/>
    <s v="Europe de l'Est"/>
    <s v="BGR"/>
    <s v="Bulgarie"/>
    <s v="Bas"/>
    <d v="2019-07-01T00:00:00"/>
    <s v="2019-T3"/>
    <s v="P20279"/>
    <n v="388.57"/>
    <s v="Culotte"/>
    <s v="Bas"/>
    <s v="vert"/>
    <d v="2018-10-01T00:00:00"/>
    <n v="273"/>
    <n v="8.64"/>
    <n v="12"/>
  </r>
  <r>
    <s v="EUE"/>
    <s v="Europe de l'Est"/>
    <s v="ROU"/>
    <s v="Roumanie"/>
    <s v="Bas"/>
    <d v="2019-05-01T00:00:00"/>
    <s v="2019-T2"/>
    <s v="P26427"/>
    <n v="6505.24"/>
    <s v="Culotte"/>
    <s v="Bas"/>
    <s v="vert"/>
    <d v="2017-05-01T00:00:00"/>
    <n v="730"/>
    <n v="8.4700000000000006"/>
    <n v="11"/>
  </r>
  <r>
    <s v="EUE"/>
    <s v="Europe de l'Est"/>
    <s v="UKR"/>
    <s v="Ukraine"/>
    <s v="Haut-Et-Bas"/>
    <d v="2020-06-01T00:00:00"/>
    <s v="2020-T2"/>
    <s v="P36842"/>
    <n v="4001.43"/>
    <s v="Robe"/>
    <s v="Haut-Et-Bas"/>
    <s v="marron"/>
    <d v="2017-07-01T00:00:00"/>
    <n v="1066"/>
    <n v="6.84"/>
    <n v="9"/>
  </r>
  <r>
    <s v="EUE"/>
    <s v="Europe de l'Est"/>
    <s v="ARM"/>
    <s v="Arménie"/>
    <s v="Bas"/>
    <d v="2021-03-01T00:00:00"/>
    <s v="2021-T1"/>
    <s v="P48480"/>
    <n v="865.71"/>
    <s v="Jupe"/>
    <s v="Bas"/>
    <s v="blanc"/>
    <d v="2017-03-01T00:00:00"/>
    <n v="1461"/>
    <n v="11.04"/>
    <n v="12"/>
  </r>
  <r>
    <s v="EUE"/>
    <s v="Europe de l'Est"/>
    <s v="MDA"/>
    <s v="République de Moldavie"/>
    <s v="Bas"/>
    <d v="2020-09-01T00:00:00"/>
    <s v="2020-T3"/>
    <s v="P30286"/>
    <n v="8118.13"/>
    <s v="Culotte"/>
    <s v="Bas"/>
    <s v="noir"/>
    <d v="2017-08-01T00:00:00"/>
    <n v="1127"/>
    <n v="8.58"/>
    <n v="11"/>
  </r>
  <r>
    <s v="EUE"/>
    <s v="Europe de l'Est"/>
    <s v="HUN"/>
    <s v="Hongrie"/>
    <s v="Haut-Et-Bas"/>
    <d v="2020-09-01T00:00:00"/>
    <s v="2020-T3"/>
    <s v="P04448"/>
    <n v="5739.91"/>
    <s v="Pyjama"/>
    <s v="Haut-Et-Bas"/>
    <s v="taupe"/>
    <d v="2018-02-01T00:00:00"/>
    <n v="943"/>
    <n v="5.04"/>
    <n v="7"/>
  </r>
  <r>
    <s v="EUE"/>
    <s v="Europe de l'Est"/>
    <s v="HUN"/>
    <s v="Hongrie"/>
    <s v="Haut"/>
    <d v="2020-10-01T00:00:00"/>
    <s v="2020-T4"/>
    <s v="P37271"/>
    <n v="2679.79"/>
    <s v="Chemise"/>
    <s v="Haut"/>
    <s v="orange"/>
    <d v="2018-10-01T00:00:00"/>
    <n v="731"/>
    <n v="9.75"/>
    <n v="13"/>
  </r>
  <r>
    <s v="EUE"/>
    <s v="Europe de l'Est"/>
    <s v="BLR"/>
    <s v="Bélarus"/>
    <s v="Haut"/>
    <d v="2021-04-01T00:00:00"/>
    <s v="2021-T2"/>
    <s v="P28283"/>
    <n v="9909.7800000000007"/>
    <s v="Soutien gorge"/>
    <s v="Haut"/>
    <s v="orange"/>
    <d v="2018-08-01T00:00:00"/>
    <n v="974"/>
    <n v="7.29"/>
    <n v="9"/>
  </r>
  <r>
    <s v="EUE"/>
    <s v="Europe de l'Est"/>
    <s v="CZE"/>
    <s v="République Tchèque"/>
    <s v="Haut"/>
    <d v="2021-01-01T00:00:00"/>
    <s v="2021-T1"/>
    <s v="P29347"/>
    <n v="946.62"/>
    <s v="Soutien gorge"/>
    <s v="Haut"/>
    <s v="vert"/>
    <d v="2018-11-01T00:00:00"/>
    <n v="792"/>
    <n v="6.72"/>
    <n v="8"/>
  </r>
  <r>
    <s v="EUE"/>
    <s v="Europe de l'Est"/>
    <s v="CZE"/>
    <s v="République Tchèque"/>
    <s v="Haut"/>
    <d v="2020-08-01T00:00:00"/>
    <s v="2020-T3"/>
    <s v="P49769"/>
    <n v="189.52"/>
    <s v="Pull"/>
    <s v="Haut"/>
    <s v="marron"/>
    <d v="2018-03-01T00:00:00"/>
    <n v="884"/>
    <n v="13.65"/>
    <n v="15"/>
  </r>
  <r>
    <s v="EUE"/>
    <s v="Europe de l'Est"/>
    <s v="ARM"/>
    <s v="Arménie"/>
    <s v="Haut"/>
    <d v="2019-09-01T00:00:00"/>
    <s v="2019-T3"/>
    <s v="P39803"/>
    <n v="4551.46"/>
    <s v="T-shirt"/>
    <s v="Haut"/>
    <s v="bleu"/>
    <d v="2018-08-01T00:00:00"/>
    <n v="396"/>
    <n v="6.3"/>
    <n v="7"/>
  </r>
  <r>
    <s v="EUE"/>
    <s v="Europe de l'Est"/>
    <s v="RUS"/>
    <s v="Fédération de Russie"/>
    <s v="Haut-Et-Bas"/>
    <d v="2020-06-01T00:00:00"/>
    <s v="2020-T2"/>
    <s v="P37700"/>
    <n v="1469.89"/>
    <s v="Pyjama"/>
    <s v="Haut-Et-Bas"/>
    <s v="bleu"/>
    <d v="2017-06-01T00:00:00"/>
    <n v="1096"/>
    <n v="4.38"/>
    <n v="6"/>
  </r>
  <r>
    <s v="EUE"/>
    <s v="Europe de l'Est"/>
    <s v="CZE"/>
    <s v="République Tchèque"/>
    <s v="Haut"/>
    <d v="2020-02-01T00:00:00"/>
    <s v="2020-T1"/>
    <s v="P45754"/>
    <n v="254.13"/>
    <s v="Chemisier"/>
    <s v="Haut"/>
    <s v="rose"/>
    <d v="2017-07-01T00:00:00"/>
    <n v="945"/>
    <n v="8.4"/>
    <n v="12"/>
  </r>
  <r>
    <s v="EUE"/>
    <s v="Europe de l'Est"/>
    <s v="BLR"/>
    <s v="Bélarus"/>
    <s v="Bas"/>
    <d v="2020-07-01T00:00:00"/>
    <s v="2020-T3"/>
    <s v="P17819"/>
    <n v="588.61"/>
    <s v="Collant"/>
    <s v="Bas"/>
    <s v="rose"/>
    <d v="2018-09-01T00:00:00"/>
    <n v="669"/>
    <n v="10.27"/>
    <n v="13"/>
  </r>
  <r>
    <s v="EUE"/>
    <s v="Europe de l'Est"/>
    <s v="POL"/>
    <s v="Pologne"/>
    <s v="Bas"/>
    <d v="2020-11-01T00:00:00"/>
    <s v="2020-T4"/>
    <s v="P46891"/>
    <n v="5984.66"/>
    <s v="Collant"/>
    <s v="Bas"/>
    <s v="taupe"/>
    <d v="2018-01-01T00:00:00"/>
    <n v="1035"/>
    <n v="4"/>
    <n v="5"/>
  </r>
  <r>
    <s v="EUE"/>
    <s v="Europe de l'Est"/>
    <s v="SVK"/>
    <s v="Slovaquie"/>
    <s v="Bas"/>
    <d v="2019-10-01T00:00:00"/>
    <s v="2019-T4"/>
    <s v="P38439"/>
    <n v="542.59"/>
    <s v="Pantacourt"/>
    <s v="Bas"/>
    <s v="marron"/>
    <d v="2017-03-01T00:00:00"/>
    <n v="944"/>
    <n v="10.92"/>
    <n v="14"/>
  </r>
  <r>
    <s v="EUE"/>
    <s v="Europe de l'Est"/>
    <s v="CZE"/>
    <s v="République Tchèque"/>
    <s v="Bas"/>
    <d v="2019-07-01T00:00:00"/>
    <s v="2019-T3"/>
    <s v="P16729"/>
    <n v="4055.86"/>
    <s v="Collant"/>
    <s v="Bas"/>
    <s v="taupe"/>
    <d v="2017-04-01T00:00:00"/>
    <n v="821"/>
    <n v="3.9"/>
    <n v="5"/>
  </r>
  <r>
    <s v="EUE"/>
    <s v="Europe de l'Est"/>
    <s v="ARM"/>
    <s v="Arménie"/>
    <s v="Bas"/>
    <d v="2019-12-01T00:00:00"/>
    <s v="2019-T4"/>
    <s v="P36531"/>
    <n v="2147.4499999999998"/>
    <s v="Culotte"/>
    <s v="Bas"/>
    <s v="taupe"/>
    <d v="2018-09-01T00:00:00"/>
    <n v="456"/>
    <n v="8.6999999999999993"/>
    <n v="10"/>
  </r>
  <r>
    <s v="EUE"/>
    <s v="Europe de l'Est"/>
    <s v="SVK"/>
    <s v="Slovaquie"/>
    <s v="Haut-Et-Bas"/>
    <d v="2020-06-01T00:00:00"/>
    <s v="2020-T2"/>
    <s v="P49227"/>
    <n v="8432.43"/>
    <s v="Robe"/>
    <s v="Haut-Et-Bas"/>
    <s v="blanc"/>
    <d v="2017-02-01T00:00:00"/>
    <n v="1216"/>
    <n v="6.39"/>
    <n v="9"/>
  </r>
  <r>
    <s v="EUE"/>
    <s v="Europe de l'Est"/>
    <s v="CZE"/>
    <s v="République Tchèque"/>
    <s v="Haut"/>
    <d v="2019-07-01T00:00:00"/>
    <s v="2019-T3"/>
    <s v="P18685"/>
    <n v="7366.76"/>
    <s v="Chemise"/>
    <s v="Haut"/>
    <s v="taupe"/>
    <d v="2018-04-01T00:00:00"/>
    <n v="456"/>
    <n v="7.2"/>
    <n v="9"/>
  </r>
  <r>
    <s v="EUE"/>
    <s v="Europe de l'Est"/>
    <s v="CZE"/>
    <s v="République Tchèque"/>
    <s v="Haut"/>
    <d v="2020-05-01T00:00:00"/>
    <s v="2020-T2"/>
    <s v="P37104"/>
    <n v="2775.8"/>
    <s v="T-shirt"/>
    <s v="Haut"/>
    <s v="rouge"/>
    <d v="2018-02-01T00:00:00"/>
    <n v="820"/>
    <n v="7.9"/>
    <n v="10"/>
  </r>
  <r>
    <s v="EUE"/>
    <s v="Europe de l'Est"/>
    <s v="SVK"/>
    <s v="Slovaquie"/>
    <s v="Bas"/>
    <d v="2019-12-01T00:00:00"/>
    <s v="2019-T4"/>
    <s v="P47852"/>
    <n v="8721.43"/>
    <s v="Culotte"/>
    <s v="Bas"/>
    <s v="taupe"/>
    <d v="2018-06-01T00:00:00"/>
    <n v="548"/>
    <n v="13.35"/>
    <n v="15"/>
  </r>
  <r>
    <s v="EUE"/>
    <s v="Europe de l'Est"/>
    <s v="BGR"/>
    <s v="Bulgarie"/>
    <s v="Haut-Et-Bas"/>
    <d v="2019-11-01T00:00:00"/>
    <s v="2019-T4"/>
    <s v="P16701"/>
    <n v="7063.86"/>
    <s v="Robe"/>
    <s v="Haut-Et-Bas"/>
    <s v="rouge"/>
    <d v="2018-02-01T00:00:00"/>
    <n v="638"/>
    <n v="11.34"/>
    <n v="14"/>
  </r>
  <r>
    <s v="EUE"/>
    <s v="Europe de l'Est"/>
    <s v="UKR"/>
    <s v="Ukraine"/>
    <s v="Haut"/>
    <d v="2019-11-01T00:00:00"/>
    <s v="2019-T4"/>
    <s v="P42296"/>
    <n v="6354.64"/>
    <s v="T-shirt"/>
    <s v="Haut"/>
    <s v="blanc"/>
    <d v="2017-09-01T00:00:00"/>
    <n v="791"/>
    <n v="10.78"/>
    <n v="14"/>
  </r>
  <r>
    <s v="EUE"/>
    <s v="Europe de l'Est"/>
    <s v="ROU"/>
    <s v="Roumanie"/>
    <s v="Bas"/>
    <d v="2019-10-01T00:00:00"/>
    <s v="2019-T4"/>
    <s v="P12287"/>
    <n v="6908.65"/>
    <s v="Pantalon"/>
    <s v="Bas"/>
    <s v="bleu"/>
    <d v="2018-03-01T00:00:00"/>
    <n v="579"/>
    <n v="11.96"/>
    <n v="13"/>
  </r>
  <r>
    <s v="EUE"/>
    <s v="Europe de l'Est"/>
    <s v="UKR"/>
    <s v="Ukraine"/>
    <s v="Bas"/>
    <d v="2020-02-01T00:00:00"/>
    <s v="2020-T1"/>
    <s v="P25186"/>
    <n v="5291.11"/>
    <s v="Pantalon"/>
    <s v="Bas"/>
    <s v="vert"/>
    <d v="2017-03-01T00:00:00"/>
    <n v="1067"/>
    <n v="9.94"/>
    <n v="14"/>
  </r>
  <r>
    <s v="EUE"/>
    <s v="Europe de l'Est"/>
    <s v="RUS"/>
    <s v="Fédération de Russie"/>
    <s v="Haut"/>
    <d v="2020-07-01T00:00:00"/>
    <s v="2020-T3"/>
    <s v="P40401"/>
    <n v="4768.74"/>
    <s v="Soutien gorge"/>
    <s v="Haut"/>
    <s v="taupe"/>
    <d v="2018-10-01T00:00:00"/>
    <n v="639"/>
    <n v="7.02"/>
    <n v="9"/>
  </r>
  <r>
    <s v="EUE"/>
    <s v="Europe de l'Est"/>
    <s v="CZE"/>
    <s v="République Tchèque"/>
    <s v="Bas"/>
    <d v="2019-09-01T00:00:00"/>
    <s v="2019-T3"/>
    <s v="P16729"/>
    <n v="5001.3999999999996"/>
    <s v="Collant"/>
    <s v="Bas"/>
    <s v="taupe"/>
    <d v="2017-04-01T00:00:00"/>
    <n v="883"/>
    <n v="3.9"/>
    <n v="5"/>
  </r>
  <r>
    <s v="EUE"/>
    <s v="Europe de l'Est"/>
    <s v="ARM"/>
    <s v="Arménie"/>
    <s v="Haut"/>
    <d v="2021-01-01T00:00:00"/>
    <s v="2021-T1"/>
    <s v="P19502"/>
    <n v="5379.71"/>
    <s v="Soutien gorge"/>
    <s v="Haut"/>
    <s v="rose"/>
    <d v="2017-06-01T00:00:00"/>
    <n v="1310"/>
    <n v="6.88"/>
    <n v="8"/>
  </r>
  <r>
    <s v="EUE"/>
    <s v="Europe de l'Est"/>
    <s v="SVK"/>
    <s v="Slovaquie"/>
    <s v="Bas"/>
    <d v="2020-11-01T00:00:00"/>
    <s v="2020-T4"/>
    <s v="P36154"/>
    <n v="8860.91"/>
    <s v="Jupe"/>
    <s v="Bas"/>
    <s v="marron"/>
    <d v="2018-04-01T00:00:00"/>
    <n v="945"/>
    <n v="6.24"/>
    <n v="8"/>
  </r>
  <r>
    <s v="EUE"/>
    <s v="Europe de l'Est"/>
    <s v="ROU"/>
    <s v="Roumanie"/>
    <s v="Haut"/>
    <d v="2019-07-01T00:00:00"/>
    <s v="2019-T3"/>
    <s v="P10207"/>
    <n v="9240.98"/>
    <s v="Débardeur"/>
    <s v="Haut"/>
    <s v="orange"/>
    <d v="2018-06-01T00:00:00"/>
    <n v="395"/>
    <n v="4.55"/>
    <n v="5"/>
  </r>
  <r>
    <s v="EUE"/>
    <s v="Europe de l'Est"/>
    <s v="MDA"/>
    <s v="République de Moldavie"/>
    <s v="Haut"/>
    <d v="2019-05-01T00:00:00"/>
    <s v="2019-T2"/>
    <s v="P05229"/>
    <n v="4510.53"/>
    <s v="Pull"/>
    <s v="Haut"/>
    <s v="blanc"/>
    <d v="2018-01-01T00:00:00"/>
    <n v="485"/>
    <n v="7.1"/>
    <n v="10"/>
  </r>
  <r>
    <s v="EUE"/>
    <s v="Europe de l'Est"/>
    <s v="BLR"/>
    <s v="Bélarus"/>
    <s v="Haut"/>
    <d v="2019-12-01T00:00:00"/>
    <s v="2019-T4"/>
    <s v="P36337"/>
    <n v="9063.84"/>
    <s v="Chemise"/>
    <s v="Haut"/>
    <s v="blanc"/>
    <d v="2017-10-01T00:00:00"/>
    <n v="791"/>
    <n v="4.8600000000000003"/>
    <n v="6"/>
  </r>
  <r>
    <s v="EUE"/>
    <s v="Europe de l'Est"/>
    <s v="UKR"/>
    <s v="Ukraine"/>
    <s v="Haut-Et-Bas"/>
    <d v="2020-04-01T00:00:00"/>
    <s v="2020-T2"/>
    <s v="P39042"/>
    <n v="5950.49"/>
    <s v="Pyjama"/>
    <s v="Haut-Et-Bas"/>
    <s v="marron"/>
    <d v="2017-12-01T00:00:00"/>
    <n v="852"/>
    <n v="6.58"/>
    <n v="7"/>
  </r>
  <r>
    <s v="EUE"/>
    <s v="Europe de l'Est"/>
    <s v="BGR"/>
    <s v="Bulgarie"/>
    <s v="Haut-Et-Bas"/>
    <d v="2019-05-01T00:00:00"/>
    <s v="2019-T2"/>
    <s v="P34926"/>
    <n v="5555.69"/>
    <s v="Robe"/>
    <s v="Haut-Et-Bas"/>
    <s v="noir"/>
    <d v="2017-12-01T00:00:00"/>
    <n v="516"/>
    <n v="8"/>
    <n v="10"/>
  </r>
  <r>
    <s v="EUE"/>
    <s v="Europe de l'Est"/>
    <s v="BGR"/>
    <s v="Bulgarie"/>
    <s v="Haut-Et-Bas"/>
    <d v="2020-05-01T00:00:00"/>
    <s v="2020-T2"/>
    <s v="P25610"/>
    <n v="3565.32"/>
    <s v="Pyjama"/>
    <s v="Haut-Et-Bas"/>
    <s v="taupe"/>
    <d v="2018-05-01T00:00:00"/>
    <n v="731"/>
    <n v="9.1199999999999992"/>
    <n v="12"/>
  </r>
  <r>
    <s v="EUE"/>
    <s v="Europe de l'Est"/>
    <s v="POL"/>
    <s v="Pologne"/>
    <s v="Bas"/>
    <d v="2020-08-01T00:00:00"/>
    <s v="2020-T3"/>
    <s v="P18732"/>
    <n v="2915.36"/>
    <s v="Pantacourt"/>
    <s v="Bas"/>
    <s v="rose"/>
    <d v="2017-01-01T00:00:00"/>
    <n v="1308"/>
    <n v="4.32"/>
    <n v="6"/>
  </r>
  <r>
    <s v="EUE"/>
    <s v="Europe de l'Est"/>
    <s v="MDA"/>
    <s v="République de Moldavie"/>
    <s v="Bas"/>
    <d v="2021-03-01T00:00:00"/>
    <s v="2021-T1"/>
    <s v="P42309"/>
    <n v="1522.58"/>
    <s v="Culotte"/>
    <s v="Bas"/>
    <s v="rose"/>
    <d v="2017-01-01T00:00:00"/>
    <n v="1520"/>
    <n v="9.1999999999999993"/>
    <n v="10"/>
  </r>
  <r>
    <s v="EUE"/>
    <s v="Europe de l'Est"/>
    <s v="ROU"/>
    <s v="Roumanie"/>
    <s v="Bas"/>
    <d v="2020-11-01T00:00:00"/>
    <s v="2020-T4"/>
    <s v="P46087"/>
    <n v="2431.11"/>
    <s v="Collant"/>
    <s v="Bas"/>
    <s v="blanc"/>
    <d v="2017-12-01T00:00:00"/>
    <n v="1066"/>
    <n v="10.34"/>
    <n v="11"/>
  </r>
  <r>
    <s v="EUE"/>
    <s v="Europe de l'Est"/>
    <s v="CZE"/>
    <s v="République Tchèque"/>
    <s v="Haut-Et-Bas"/>
    <d v="2020-07-01T00:00:00"/>
    <s v="2020-T3"/>
    <s v="P36842"/>
    <n v="86.15"/>
    <s v="Robe"/>
    <s v="Haut-Et-Bas"/>
    <s v="marron"/>
    <d v="2017-07-01T00:00:00"/>
    <n v="1096"/>
    <n v="6.84"/>
    <n v="9"/>
  </r>
  <r>
    <s v="EUE"/>
    <s v="Europe de l'Est"/>
    <s v="ARM"/>
    <s v="Arménie"/>
    <s v="Bas"/>
    <d v="2020-12-01T00:00:00"/>
    <s v="2020-T4"/>
    <s v="P42336"/>
    <n v="8939.5"/>
    <s v="Chaussette"/>
    <s v="Bas"/>
    <s v="noir"/>
    <d v="2018-11-01T00:00:00"/>
    <n v="761"/>
    <n v="9.1300000000000008"/>
    <n v="11"/>
  </r>
  <r>
    <s v="EUE"/>
    <s v="Europe de l'Est"/>
    <s v="BGR"/>
    <s v="Bulgarie"/>
    <s v="Haut"/>
    <d v="2019-09-01T00:00:00"/>
    <s v="2019-T3"/>
    <s v="P49015"/>
    <n v="8377.86"/>
    <s v="Chemisier"/>
    <s v="Haut"/>
    <s v="taupe"/>
    <d v="2017-11-01T00:00:00"/>
    <n v="669"/>
    <n v="10.119999999999999"/>
    <n v="11"/>
  </r>
  <r>
    <s v="EUE"/>
    <s v="Europe de l'Est"/>
    <s v="ROU"/>
    <s v="Roumanie"/>
    <s v="Bas"/>
    <d v="2020-08-01T00:00:00"/>
    <s v="2020-T3"/>
    <s v="P30775"/>
    <n v="9630.1299999999992"/>
    <s v="Culotte"/>
    <s v="Bas"/>
    <s v="rouge"/>
    <d v="2018-04-01T00:00:00"/>
    <n v="853"/>
    <n v="4.4400000000000004"/>
    <n v="6"/>
  </r>
  <r>
    <s v="EUE"/>
    <s v="Europe de l'Est"/>
    <s v="POL"/>
    <s v="Pologne"/>
    <s v="Haut"/>
    <d v="2020-10-01T00:00:00"/>
    <s v="2020-T4"/>
    <s v="P45132"/>
    <n v="8719.35"/>
    <s v="Débardeur"/>
    <s v="Haut"/>
    <s v="rouge"/>
    <d v="2017-02-01T00:00:00"/>
    <n v="1338"/>
    <n v="8.3000000000000007"/>
    <n v="10"/>
  </r>
  <r>
    <s v="EUE"/>
    <s v="Europe de l'Est"/>
    <s v="ROU"/>
    <s v="Roumanie"/>
    <s v="Bas"/>
    <d v="2020-07-01T00:00:00"/>
    <s v="2020-T3"/>
    <s v="P39181"/>
    <n v="3916.27"/>
    <s v="Pantacourt"/>
    <s v="Bas"/>
    <s v="rouge"/>
    <d v="2017-10-01T00:00:00"/>
    <n v="1004"/>
    <n v="10.01"/>
    <n v="13"/>
  </r>
  <r>
    <s v="EUE"/>
    <s v="Europe de l'Est"/>
    <s v="POL"/>
    <s v="Pologne"/>
    <s v="Bas"/>
    <d v="2020-02-01T00:00:00"/>
    <s v="2020-T1"/>
    <s v="P36100"/>
    <n v="8714.76"/>
    <s v="Jupe"/>
    <s v="Bas"/>
    <s v="bleu"/>
    <d v="2018-12-01T00:00:00"/>
    <n v="427"/>
    <n v="9.8000000000000007"/>
    <n v="14"/>
  </r>
  <r>
    <s v="EUE"/>
    <s v="Europe de l'Est"/>
    <s v="SVK"/>
    <s v="Slovaquie"/>
    <s v="Haut"/>
    <d v="2021-01-01T00:00:00"/>
    <s v="2021-T1"/>
    <s v="P39574"/>
    <n v="4931.84"/>
    <s v="Chemise"/>
    <s v="Haut"/>
    <s v="rose"/>
    <d v="2018-09-01T00:00:00"/>
    <n v="853"/>
    <n v="9.8000000000000007"/>
    <n v="14"/>
  </r>
  <r>
    <s v="EUE"/>
    <s v="Europe de l'Est"/>
    <s v="BGR"/>
    <s v="Bulgarie"/>
    <s v="Bas"/>
    <d v="2019-11-01T00:00:00"/>
    <s v="2019-T4"/>
    <s v="P46891"/>
    <n v="3158.13"/>
    <s v="Collant"/>
    <s v="Bas"/>
    <s v="taupe"/>
    <d v="2018-01-01T00:00:00"/>
    <n v="669"/>
    <n v="4"/>
    <n v="5"/>
  </r>
  <r>
    <s v="EUE"/>
    <s v="Europe de l'Est"/>
    <s v="POL"/>
    <s v="Pologne"/>
    <s v="Bas"/>
    <d v="2020-05-01T00:00:00"/>
    <s v="2020-T2"/>
    <s v="P46891"/>
    <n v="9990.99"/>
    <s v="Collant"/>
    <s v="Bas"/>
    <s v="taupe"/>
    <d v="2018-01-01T00:00:00"/>
    <n v="851"/>
    <n v="4"/>
    <n v="5"/>
  </r>
  <r>
    <s v="EUE"/>
    <s v="Europe de l'Est"/>
    <s v="ROU"/>
    <s v="Roumanie"/>
    <s v="Bas"/>
    <d v="2020-08-01T00:00:00"/>
    <s v="2020-T3"/>
    <s v="P25186"/>
    <n v="973.21"/>
    <s v="Pantalon"/>
    <s v="Bas"/>
    <s v="vert"/>
    <d v="2017-03-01T00:00:00"/>
    <n v="1249"/>
    <n v="9.94"/>
    <n v="14"/>
  </r>
  <r>
    <s v="EUE"/>
    <s v="Europe de l'Est"/>
    <s v="BGR"/>
    <s v="Bulgarie"/>
    <s v="Bas"/>
    <d v="2020-10-01T00:00:00"/>
    <s v="2020-T4"/>
    <s v="P22873"/>
    <n v="7410.29"/>
    <s v="Culotte"/>
    <s v="Bas"/>
    <s v="bleu"/>
    <d v="2018-04-01T00:00:00"/>
    <n v="914"/>
    <n v="13.05"/>
    <n v="15"/>
  </r>
  <r>
    <s v="EUE"/>
    <s v="Europe de l'Est"/>
    <s v="ARM"/>
    <s v="Arménie"/>
    <s v="Haut"/>
    <d v="2020-04-01T00:00:00"/>
    <s v="2020-T2"/>
    <s v="P22281"/>
    <n v="6515.92"/>
    <s v="Sweatshirt"/>
    <s v="Haut"/>
    <s v="orange"/>
    <d v="2017-12-01T00:00:00"/>
    <n v="852"/>
    <n v="9"/>
    <n v="12"/>
  </r>
  <r>
    <s v="EUE"/>
    <s v="Europe de l'Est"/>
    <s v="ROU"/>
    <s v="Roumanie"/>
    <s v="Haut-Et-Bas"/>
    <d v="2019-09-01T00:00:00"/>
    <s v="2019-T3"/>
    <s v="P10718"/>
    <n v="2585.1999999999998"/>
    <s v="Robe"/>
    <s v="Haut-Et-Bas"/>
    <s v="taupe"/>
    <d v="2017-04-01T00:00:00"/>
    <n v="883"/>
    <n v="13.5"/>
    <n v="15"/>
  </r>
  <r>
    <s v="EUE"/>
    <s v="Europe de l'Est"/>
    <s v="MDA"/>
    <s v="République de Moldavie"/>
    <s v="Bas"/>
    <d v="2019-07-01T00:00:00"/>
    <s v="2019-T3"/>
    <s v="P17886"/>
    <n v="8656.32"/>
    <s v="Jupe"/>
    <s v="Bas"/>
    <s v="noir"/>
    <d v="2018-02-01T00:00:00"/>
    <n v="515"/>
    <n v="9.24"/>
    <n v="12"/>
  </r>
  <r>
    <s v="EUE"/>
    <s v="Europe de l'Est"/>
    <s v="HUN"/>
    <s v="Hongrie"/>
    <s v="Haut"/>
    <d v="2020-08-01T00:00:00"/>
    <s v="2020-T3"/>
    <s v="P37271"/>
    <n v="983.47"/>
    <s v="Chemise"/>
    <s v="Haut"/>
    <s v="orange"/>
    <d v="2018-10-01T00:00:00"/>
    <n v="670"/>
    <n v="9.75"/>
    <n v="13"/>
  </r>
  <r>
    <s v="EUE"/>
    <s v="Europe de l'Est"/>
    <s v="CZE"/>
    <s v="République Tchèque"/>
    <s v="Haut"/>
    <d v="2020-05-01T00:00:00"/>
    <s v="2020-T2"/>
    <s v="P38736"/>
    <n v="3458.31"/>
    <s v="Sweatshirt"/>
    <s v="Haut"/>
    <s v="marron"/>
    <d v="2017-12-01T00:00:00"/>
    <n v="882"/>
    <n v="7.7"/>
    <n v="10"/>
  </r>
  <r>
    <s v="EUE"/>
    <s v="Europe de l'Est"/>
    <s v="ARM"/>
    <s v="Arménie"/>
    <s v="Haut"/>
    <d v="2021-02-01T00:00:00"/>
    <s v="2021-T1"/>
    <s v="P26371"/>
    <n v="848.41"/>
    <s v="Débardeur"/>
    <s v="Haut"/>
    <s v="taupe"/>
    <d v="2017-08-01T00:00:00"/>
    <n v="1280"/>
    <n v="10.23"/>
    <n v="11"/>
  </r>
  <r>
    <s v="EUE"/>
    <s v="Europe de l'Est"/>
    <s v="RUS"/>
    <s v="Fédération de Russie"/>
    <s v="Haut-Et-Bas"/>
    <d v="2019-09-01T00:00:00"/>
    <s v="2019-T3"/>
    <s v="P22166"/>
    <n v="1702.85"/>
    <s v="Robe"/>
    <s v="Haut-Et-Bas"/>
    <s v="taupe"/>
    <d v="2018-05-01T00:00:00"/>
    <n v="488"/>
    <n v="11.04"/>
    <n v="12"/>
  </r>
  <r>
    <s v="EUE"/>
    <s v="Europe de l'Est"/>
    <s v="RUS"/>
    <s v="Fédération de Russie"/>
    <s v="Bas"/>
    <d v="2020-12-01T00:00:00"/>
    <s v="2020-T4"/>
    <s v="P30200"/>
    <n v="4770.41"/>
    <s v="Pantacourt"/>
    <s v="Bas"/>
    <s v="marron"/>
    <d v="2017-03-01T00:00:00"/>
    <n v="1371"/>
    <n v="13.05"/>
    <n v="15"/>
  </r>
  <r>
    <s v="EUE"/>
    <s v="Europe de l'Est"/>
    <s v="CZE"/>
    <s v="République Tchèque"/>
    <s v="Bas"/>
    <d v="2021-04-01T00:00:00"/>
    <s v="2021-T2"/>
    <s v="P16535"/>
    <n v="955.7"/>
    <s v="Pantacourt"/>
    <s v="Bas"/>
    <s v="marron"/>
    <d v="2018-02-01T00:00:00"/>
    <n v="1155"/>
    <n v="13.2"/>
    <n v="15"/>
  </r>
  <r>
    <s v="EUE"/>
    <s v="Europe de l'Est"/>
    <s v="BGR"/>
    <s v="Bulgarie"/>
    <s v="Haut"/>
    <d v="2020-01-01T00:00:00"/>
    <s v="2020-T1"/>
    <s v="P22619"/>
    <n v="2212.6799999999998"/>
    <s v="Chemise"/>
    <s v="Haut"/>
    <s v="vert"/>
    <d v="2017-04-01T00:00:00"/>
    <n v="1005"/>
    <n v="11.4"/>
    <n v="12"/>
  </r>
  <r>
    <s v="EUE"/>
    <s v="Europe de l'Est"/>
    <s v="RUS"/>
    <s v="Fédération de Russie"/>
    <s v="Bas"/>
    <d v="2020-08-01T00:00:00"/>
    <s v="2020-T3"/>
    <s v="P20509"/>
    <n v="5545.57"/>
    <s v="Culotte"/>
    <s v="Bas"/>
    <s v="vert"/>
    <d v="2018-10-01T00:00:00"/>
    <n v="670"/>
    <n v="6.09"/>
    <n v="7"/>
  </r>
  <r>
    <s v="EUE"/>
    <s v="Europe de l'Est"/>
    <s v="ROU"/>
    <s v="Roumanie"/>
    <s v="Haut"/>
    <d v="2020-10-01T00:00:00"/>
    <s v="2020-T4"/>
    <s v="P18765"/>
    <n v="8120.68"/>
    <s v="Pull"/>
    <s v="Haut"/>
    <s v="vert"/>
    <d v="2018-05-01T00:00:00"/>
    <n v="884"/>
    <n v="7.9"/>
    <n v="10"/>
  </r>
  <r>
    <s v="EUE"/>
    <s v="Europe de l'Est"/>
    <s v="MDA"/>
    <s v="République de Moldavie"/>
    <s v="Bas"/>
    <d v="2019-05-01T00:00:00"/>
    <s v="2019-T2"/>
    <s v="P21439"/>
    <n v="1756.54"/>
    <s v="Jupe"/>
    <s v="Bas"/>
    <s v="marron"/>
    <d v="2017-09-01T00:00:00"/>
    <n v="607"/>
    <n v="4.55"/>
    <n v="5"/>
  </r>
  <r>
    <s v="EUE"/>
    <s v="Europe de l'Est"/>
    <s v="SVK"/>
    <s v="Slovaquie"/>
    <s v="Bas"/>
    <d v="2020-08-01T00:00:00"/>
    <s v="2020-T3"/>
    <s v="P47708"/>
    <n v="9680.4599999999991"/>
    <s v="Pantalon"/>
    <s v="Bas"/>
    <s v="rose"/>
    <d v="2018-04-01T00:00:00"/>
    <n v="853"/>
    <n v="4.74"/>
    <n v="6"/>
  </r>
  <r>
    <s v="EUE"/>
    <s v="Europe de l'Est"/>
    <s v="HUN"/>
    <s v="Hongrie"/>
    <s v="Haut"/>
    <d v="2020-07-01T00:00:00"/>
    <s v="2020-T3"/>
    <s v="P21413"/>
    <n v="5948.78"/>
    <s v="Sweatshirt"/>
    <s v="Haut"/>
    <s v="noir"/>
    <d v="2018-10-01T00:00:00"/>
    <n v="639"/>
    <n v="4.8"/>
    <n v="6"/>
  </r>
  <r>
    <s v="EUE"/>
    <s v="Europe de l'Est"/>
    <s v="HUN"/>
    <s v="Hongrie"/>
    <s v="Haut-Et-Bas"/>
    <d v="2020-08-01T00:00:00"/>
    <s v="2020-T3"/>
    <s v="P01822"/>
    <n v="7881.8"/>
    <s v="Robe"/>
    <s v="Haut-Et-Bas"/>
    <s v="blanc"/>
    <d v="2017-12-01T00:00:00"/>
    <n v="974"/>
    <n v="13.3"/>
    <n v="14"/>
  </r>
  <r>
    <s v="EUE"/>
    <s v="Europe de l'Est"/>
    <s v="HUN"/>
    <s v="Hongrie"/>
    <s v="Bas"/>
    <d v="2021-03-01T00:00:00"/>
    <s v="2021-T1"/>
    <s v="P20955"/>
    <n v="8769.24"/>
    <s v="Pantalon"/>
    <s v="Bas"/>
    <s v="bleu"/>
    <d v="2017-01-01T00:00:00"/>
    <n v="1520"/>
    <n v="6.75"/>
    <n v="9"/>
  </r>
  <r>
    <s v="EUE"/>
    <s v="Europe de l'Est"/>
    <s v="SVK"/>
    <s v="Slovaquie"/>
    <s v="Bas"/>
    <d v="2020-12-01T00:00:00"/>
    <s v="2020-T4"/>
    <s v="P19289"/>
    <n v="296.73"/>
    <s v="Pantalon"/>
    <s v="Bas"/>
    <s v="bleu"/>
    <d v="2017-09-01T00:00:00"/>
    <n v="1187"/>
    <n v="5.68"/>
    <n v="8"/>
  </r>
  <r>
    <s v="EUE"/>
    <s v="Europe de l'Est"/>
    <s v="POL"/>
    <s v="Pologne"/>
    <s v="Haut"/>
    <d v="2019-08-01T00:00:00"/>
    <s v="2019-T3"/>
    <s v="P20777"/>
    <n v="3651.72"/>
    <s v="Sweatshirt"/>
    <s v="Haut"/>
    <s v="marron"/>
    <d v="2018-06-01T00:00:00"/>
    <n v="426"/>
    <n v="8.1999999999999993"/>
    <n v="10"/>
  </r>
  <r>
    <s v="EUE"/>
    <s v="Europe de l'Est"/>
    <s v="ROU"/>
    <s v="Roumanie"/>
    <s v="Bas"/>
    <d v="2019-08-01T00:00:00"/>
    <s v="2019-T3"/>
    <s v="P30775"/>
    <n v="747.11"/>
    <s v="Culotte"/>
    <s v="Bas"/>
    <s v="rouge"/>
    <d v="2018-04-01T00:00:00"/>
    <n v="487"/>
    <n v="4.4400000000000004"/>
    <n v="6"/>
  </r>
  <r>
    <s v="EUE"/>
    <s v="Europe de l'Est"/>
    <s v="POL"/>
    <s v="Pologne"/>
    <s v="Haut"/>
    <d v="2021-03-01T00:00:00"/>
    <s v="2021-T1"/>
    <s v="P03909"/>
    <n v="8127.96"/>
    <s v="Pull"/>
    <s v="Haut"/>
    <s v="vert"/>
    <d v="2018-11-01T00:00:00"/>
    <n v="851"/>
    <n v="8.6"/>
    <n v="10"/>
  </r>
  <r>
    <s v="EUE"/>
    <s v="Europe de l'Est"/>
    <s v="UKR"/>
    <s v="Ukraine"/>
    <s v="Bas"/>
    <d v="2020-06-01T00:00:00"/>
    <s v="2020-T2"/>
    <s v="P07850"/>
    <n v="4178.28"/>
    <s v="Collant"/>
    <s v="Bas"/>
    <s v="blanc"/>
    <d v="2018-08-01T00:00:00"/>
    <n v="670"/>
    <n v="8.3000000000000007"/>
    <n v="10"/>
  </r>
  <r>
    <s v="EUE"/>
    <s v="Europe de l'Est"/>
    <s v="POL"/>
    <s v="Pologne"/>
    <s v="Bas"/>
    <d v="2019-05-01T00:00:00"/>
    <s v="2019-T2"/>
    <s v="P36531"/>
    <n v="4869.7700000000004"/>
    <s v="Culotte"/>
    <s v="Bas"/>
    <s v="taupe"/>
    <d v="2018-09-01T00:00:00"/>
    <n v="242"/>
    <n v="8.6999999999999993"/>
    <n v="10"/>
  </r>
  <r>
    <s v="EUE"/>
    <s v="Europe de l'Est"/>
    <s v="CZE"/>
    <s v="République Tchèque"/>
    <s v="Haut"/>
    <d v="2020-05-01T00:00:00"/>
    <s v="2020-T2"/>
    <s v="P20777"/>
    <n v="7185.97"/>
    <s v="Sweatshirt"/>
    <s v="Haut"/>
    <s v="marron"/>
    <d v="2018-06-01T00:00:00"/>
    <n v="700"/>
    <n v="8.1999999999999993"/>
    <n v="10"/>
  </r>
  <r>
    <s v="EUE"/>
    <s v="Europe de l'Est"/>
    <s v="CZE"/>
    <s v="République Tchèque"/>
    <s v="Bas"/>
    <d v="2020-08-01T00:00:00"/>
    <s v="2020-T3"/>
    <s v="P14376"/>
    <n v="6258.81"/>
    <s v="Pantacourt"/>
    <s v="Bas"/>
    <s v="taupe"/>
    <d v="2017-11-01T00:00:00"/>
    <n v="1004"/>
    <n v="8.3000000000000007"/>
    <n v="10"/>
  </r>
  <r>
    <s v="EUE"/>
    <s v="Europe de l'Est"/>
    <s v="RUS"/>
    <s v="Fédération de Russie"/>
    <s v="Bas"/>
    <d v="2020-09-01T00:00:00"/>
    <s v="2020-T3"/>
    <s v="P12057"/>
    <n v="5459.42"/>
    <s v="Pantalon"/>
    <s v="Bas"/>
    <s v="bleu"/>
    <d v="2018-09-01T00:00:00"/>
    <n v="731"/>
    <n v="8.25"/>
    <n v="11"/>
  </r>
  <r>
    <s v="EUE"/>
    <s v="Europe de l'Est"/>
    <s v="BGR"/>
    <s v="Bulgarie"/>
    <s v="Haut"/>
    <d v="2020-08-01T00:00:00"/>
    <s v="2020-T3"/>
    <s v="P15856"/>
    <n v="1324.36"/>
    <s v="Soutien gorge"/>
    <s v="Haut"/>
    <s v="marron"/>
    <d v="2017-04-01T00:00:00"/>
    <n v="1218"/>
    <n v="6.37"/>
    <n v="7"/>
  </r>
  <r>
    <s v="EUE"/>
    <s v="Europe de l'Est"/>
    <s v="HUN"/>
    <s v="Hongrie"/>
    <s v="Bas"/>
    <d v="2020-05-01T00:00:00"/>
    <s v="2020-T2"/>
    <s v="P16535"/>
    <n v="605.12"/>
    <s v="Pantacourt"/>
    <s v="Bas"/>
    <s v="marron"/>
    <d v="2018-02-01T00:00:00"/>
    <n v="820"/>
    <n v="13.2"/>
    <n v="15"/>
  </r>
  <r>
    <s v="EUE"/>
    <s v="Europe de l'Est"/>
    <s v="ARM"/>
    <s v="Arménie"/>
    <s v="Haut"/>
    <d v="2020-03-01T00:00:00"/>
    <s v="2020-T1"/>
    <s v="P13128"/>
    <n v="4498.29"/>
    <s v="Chemise"/>
    <s v="Haut"/>
    <s v="bleu"/>
    <d v="2017-11-01T00:00:00"/>
    <n v="851"/>
    <n v="9.8000000000000007"/>
    <n v="14"/>
  </r>
  <r>
    <s v="EUE"/>
    <s v="Europe de l'Est"/>
    <s v="HUN"/>
    <s v="Hongrie"/>
    <s v="Bas"/>
    <d v="2020-03-01T00:00:00"/>
    <s v="2020-T1"/>
    <s v="P07850"/>
    <n v="8550.41"/>
    <s v="Collant"/>
    <s v="Bas"/>
    <s v="blanc"/>
    <d v="2018-08-01T00:00:00"/>
    <n v="578"/>
    <n v="8.3000000000000007"/>
    <n v="10"/>
  </r>
  <r>
    <s v="EUE"/>
    <s v="Europe de l'Est"/>
    <s v="BLR"/>
    <s v="Bélarus"/>
    <s v="Bas"/>
    <d v="2019-09-01T00:00:00"/>
    <s v="2019-T3"/>
    <s v="P01623"/>
    <n v="4529.45"/>
    <s v="Pantacourt"/>
    <s v="Bas"/>
    <s v="blanc"/>
    <d v="2018-02-01T00:00:00"/>
    <n v="577"/>
    <n v="7.7"/>
    <n v="11"/>
  </r>
  <r>
    <s v="EUE"/>
    <s v="Europe de l'Est"/>
    <s v="SVK"/>
    <s v="Slovaquie"/>
    <s v="Haut"/>
    <d v="2020-01-01T00:00:00"/>
    <s v="2020-T1"/>
    <s v="P45168"/>
    <n v="1441.99"/>
    <s v="Sweatshirt"/>
    <s v="Haut"/>
    <s v="noir"/>
    <d v="2017-01-01T00:00:00"/>
    <n v="1095"/>
    <n v="8.6"/>
    <n v="10"/>
  </r>
  <r>
    <s v="EUE"/>
    <s v="Europe de l'Est"/>
    <s v="ARM"/>
    <s v="Arménie"/>
    <s v="Haut-Et-Bas"/>
    <d v="2019-11-01T00:00:00"/>
    <s v="2019-T4"/>
    <s v="P26609"/>
    <n v="7959.18"/>
    <s v="Robe"/>
    <s v="Haut-Et-Bas"/>
    <s v="noir"/>
    <d v="2018-12-01T00:00:00"/>
    <n v="335"/>
    <n v="7.65"/>
    <n v="9"/>
  </r>
  <r>
    <s v="EUE"/>
    <s v="Europe de l'Est"/>
    <s v="POL"/>
    <s v="Pologne"/>
    <s v="Bas"/>
    <d v="2020-11-01T00:00:00"/>
    <s v="2020-T4"/>
    <s v="P49225"/>
    <n v="6085.73"/>
    <s v="Jupe"/>
    <s v="Bas"/>
    <s v="rose"/>
    <d v="2018-05-01T00:00:00"/>
    <n v="915"/>
    <n v="5.52"/>
    <n v="6"/>
  </r>
  <r>
    <s v="EUE"/>
    <s v="Europe de l'Est"/>
    <s v="BGR"/>
    <s v="Bulgarie"/>
    <s v="Haut"/>
    <d v="2020-03-01T00:00:00"/>
    <s v="2020-T1"/>
    <s v="P39356"/>
    <n v="4151.4399999999996"/>
    <s v="T-shirt"/>
    <s v="Haut"/>
    <s v="bleu"/>
    <d v="2018-11-01T00:00:00"/>
    <n v="486"/>
    <n v="13.5"/>
    <n v="15"/>
  </r>
  <r>
    <s v="EUE"/>
    <s v="Europe de l'Est"/>
    <s v="BLR"/>
    <s v="Bélarus"/>
    <s v="Bas"/>
    <d v="2020-12-01T00:00:00"/>
    <s v="2020-T4"/>
    <s v="P16535"/>
    <n v="5687.51"/>
    <s v="Pantacourt"/>
    <s v="Bas"/>
    <s v="marron"/>
    <d v="2018-02-01T00:00:00"/>
    <n v="1034"/>
    <n v="13.2"/>
    <n v="15"/>
  </r>
  <r>
    <s v="EUE"/>
    <s v="Europe de l'Est"/>
    <s v="BLR"/>
    <s v="Bélarus"/>
    <s v="Haut-Et-Bas"/>
    <d v="2019-07-01T00:00:00"/>
    <s v="2019-T3"/>
    <s v="P39042"/>
    <n v="3994.93"/>
    <s v="Pyjama"/>
    <s v="Haut-Et-Bas"/>
    <s v="marron"/>
    <d v="2017-12-01T00:00:00"/>
    <n v="577"/>
    <n v="6.58"/>
    <n v="7"/>
  </r>
  <r>
    <s v="EUE"/>
    <s v="Europe de l'Est"/>
    <s v="BLR"/>
    <s v="Bélarus"/>
    <s v="Haut"/>
    <d v="2020-06-01T00:00:00"/>
    <s v="2020-T2"/>
    <s v="P33533"/>
    <n v="586.26"/>
    <s v="Chemise"/>
    <s v="Haut"/>
    <s v="vert"/>
    <d v="2017-02-01T00:00:00"/>
    <n v="1216"/>
    <n v="7.9"/>
    <n v="10"/>
  </r>
  <r>
    <s v="EUE"/>
    <s v="Europe de l'Est"/>
    <s v="ROU"/>
    <s v="Roumanie"/>
    <s v="Haut-Et-Bas"/>
    <d v="2021-03-01T00:00:00"/>
    <s v="2021-T1"/>
    <s v="P13508"/>
    <n v="345.19"/>
    <s v="Pyjama"/>
    <s v="Haut-Et-Bas"/>
    <s v="noir"/>
    <d v="2018-10-01T00:00:00"/>
    <n v="882"/>
    <n v="7.3"/>
    <n v="10"/>
  </r>
  <r>
    <s v="EUE"/>
    <s v="Europe de l'Est"/>
    <s v="UKR"/>
    <s v="Ukraine"/>
    <s v="Haut"/>
    <d v="2020-08-01T00:00:00"/>
    <s v="2020-T3"/>
    <s v="P06948"/>
    <n v="4735.91"/>
    <s v="Pull"/>
    <s v="Haut"/>
    <s v="marron"/>
    <d v="2018-06-01T00:00:00"/>
    <n v="792"/>
    <n v="5.0999999999999996"/>
    <n v="6"/>
  </r>
  <r>
    <s v="EUE"/>
    <s v="Europe de l'Est"/>
    <s v="HUN"/>
    <s v="Hongrie"/>
    <s v="Haut"/>
    <d v="2020-06-01T00:00:00"/>
    <s v="2020-T2"/>
    <s v="P26118"/>
    <n v="2568.16"/>
    <s v="Sweatshirt"/>
    <s v="Haut"/>
    <s v="taupe"/>
    <d v="2017-12-01T00:00:00"/>
    <n v="913"/>
    <n v="11.62"/>
    <n v="14"/>
  </r>
  <r>
    <s v="EUE"/>
    <s v="Europe de l'Est"/>
    <s v="POL"/>
    <s v="Pologne"/>
    <s v="Bas"/>
    <d v="2019-10-01T00:00:00"/>
    <s v="2019-T4"/>
    <s v="P12684"/>
    <n v="3786.24"/>
    <s v="Jupe"/>
    <s v="Bas"/>
    <s v="bleu"/>
    <d v="2017-09-01T00:00:00"/>
    <n v="760"/>
    <n v="6.16"/>
    <n v="8"/>
  </r>
  <r>
    <s v="EUE"/>
    <s v="Europe de l'Est"/>
    <s v="HUN"/>
    <s v="Hongrie"/>
    <s v="Haut"/>
    <d v="2019-10-01T00:00:00"/>
    <s v="2019-T4"/>
    <s v="P04032"/>
    <n v="8481.39"/>
    <s v="Soutien gorge"/>
    <s v="Haut"/>
    <s v="bleu"/>
    <d v="2018-06-01T00:00:00"/>
    <n v="487"/>
    <n v="10.92"/>
    <n v="13"/>
  </r>
  <r>
    <s v="EUE"/>
    <s v="Europe de l'Est"/>
    <s v="MDA"/>
    <s v="République de Moldavie"/>
    <s v="Haut-Et-Bas"/>
    <d v="2020-04-01T00:00:00"/>
    <s v="2020-T2"/>
    <s v="P31105"/>
    <n v="2488.4699999999998"/>
    <s v="Pyjama"/>
    <s v="Haut-Et-Bas"/>
    <s v="rouge"/>
    <d v="2017-10-01T00:00:00"/>
    <n v="913"/>
    <n v="6.84"/>
    <n v="9"/>
  </r>
  <r>
    <s v="EUE"/>
    <s v="Europe de l'Est"/>
    <s v="UKR"/>
    <s v="Ukraine"/>
    <s v="Haut"/>
    <d v="2019-06-01T00:00:00"/>
    <s v="2019-T2"/>
    <s v="P29746"/>
    <n v="9910.59"/>
    <s v="Chemise"/>
    <s v="Haut"/>
    <s v="vert"/>
    <d v="2018-08-01T00:00:00"/>
    <n v="304"/>
    <n v="10.34"/>
    <n v="11"/>
  </r>
  <r>
    <s v="EUE"/>
    <s v="Europe de l'Est"/>
    <s v="ARM"/>
    <s v="Arménie"/>
    <s v="Haut"/>
    <d v="2019-05-01T00:00:00"/>
    <s v="2019-T2"/>
    <s v="P49785"/>
    <n v="9941.66"/>
    <s v="Pull"/>
    <s v="Haut"/>
    <s v="noir"/>
    <d v="2017-03-01T00:00:00"/>
    <n v="791"/>
    <n v="4.4000000000000004"/>
    <n v="5"/>
  </r>
  <r>
    <s v="EUE"/>
    <s v="Europe de l'Est"/>
    <s v="ROU"/>
    <s v="Roumanie"/>
    <s v="Bas"/>
    <d v="2019-11-01T00:00:00"/>
    <s v="2019-T4"/>
    <s v="P19157"/>
    <n v="8550.9699999999993"/>
    <s v="Pantalon"/>
    <s v="Bas"/>
    <s v="noir"/>
    <d v="2017-05-01T00:00:00"/>
    <n v="914"/>
    <n v="10.08"/>
    <n v="12"/>
  </r>
  <r>
    <s v="EUE"/>
    <s v="Europe de l'Est"/>
    <s v="SVK"/>
    <s v="Slovaquie"/>
    <s v="Bas"/>
    <d v="2020-05-01T00:00:00"/>
    <s v="2020-T2"/>
    <s v="P30286"/>
    <n v="2508.48"/>
    <s v="Culotte"/>
    <s v="Bas"/>
    <s v="noir"/>
    <d v="2017-08-01T00:00:00"/>
    <n v="1004"/>
    <n v="8.58"/>
    <n v="11"/>
  </r>
  <r>
    <s v="EUE"/>
    <s v="Europe de l'Est"/>
    <s v="POL"/>
    <s v="Pologne"/>
    <s v="Haut"/>
    <d v="2020-09-01T00:00:00"/>
    <s v="2020-T3"/>
    <s v="P40401"/>
    <n v="2405.7600000000002"/>
    <s v="Soutien gorge"/>
    <s v="Haut"/>
    <s v="taupe"/>
    <d v="2018-10-01T00:00:00"/>
    <n v="701"/>
    <n v="7.02"/>
    <n v="9"/>
  </r>
  <r>
    <s v="EUE"/>
    <s v="Europe de l'Est"/>
    <s v="ARM"/>
    <s v="Arménie"/>
    <s v="Haut"/>
    <d v="2019-05-01T00:00:00"/>
    <s v="2019-T2"/>
    <s v="P06469"/>
    <n v="7175.29"/>
    <s v="Soutien gorge"/>
    <s v="Haut"/>
    <s v="noir"/>
    <d v="2017-08-01T00:00:00"/>
    <n v="638"/>
    <n v="7.65"/>
    <n v="9"/>
  </r>
  <r>
    <s v="EUE"/>
    <s v="Europe de l'Est"/>
    <s v="RUS"/>
    <s v="Fédération de Russie"/>
    <s v="Haut"/>
    <d v="2019-12-01T00:00:00"/>
    <s v="2019-T4"/>
    <s v="P48707"/>
    <n v="7566.62"/>
    <s v="Chemisier"/>
    <s v="Haut"/>
    <s v="marron"/>
    <d v="2018-12-01T00:00:00"/>
    <n v="365"/>
    <n v="11.96"/>
    <n v="13"/>
  </r>
  <r>
    <s v="EUE"/>
    <s v="Europe de l'Est"/>
    <s v="SVK"/>
    <s v="Slovaquie"/>
    <s v="Haut"/>
    <d v="2019-12-01T00:00:00"/>
    <s v="2019-T4"/>
    <s v="P36222"/>
    <n v="7280.1"/>
    <s v="T-shirt"/>
    <s v="Haut"/>
    <s v="taupe"/>
    <d v="2018-02-01T00:00:00"/>
    <n v="668"/>
    <n v="4.4400000000000004"/>
    <n v="6"/>
  </r>
  <r>
    <s v="EUE"/>
    <s v="Europe de l'Est"/>
    <s v="SVK"/>
    <s v="Slovaquie"/>
    <s v="Bas"/>
    <d v="2020-11-01T00:00:00"/>
    <s v="2020-T4"/>
    <s v="P29257"/>
    <n v="3798.33"/>
    <s v="Pantacourt"/>
    <s v="Bas"/>
    <s v="rose"/>
    <d v="2018-06-01T00:00:00"/>
    <n v="884"/>
    <n v="8.6999999999999993"/>
    <n v="10"/>
  </r>
  <r>
    <s v="EUE"/>
    <s v="Europe de l'Est"/>
    <s v="MDA"/>
    <s v="République de Moldavie"/>
    <s v="Bas"/>
    <d v="2019-06-01T00:00:00"/>
    <s v="2019-T2"/>
    <s v="P30286"/>
    <n v="2264.9499999999998"/>
    <s v="Culotte"/>
    <s v="Bas"/>
    <s v="noir"/>
    <d v="2017-08-01T00:00:00"/>
    <n v="669"/>
    <n v="8.58"/>
    <n v="11"/>
  </r>
  <r>
    <s v="EUE"/>
    <s v="Europe de l'Est"/>
    <s v="POL"/>
    <s v="Pologne"/>
    <s v="Haut-Et-Bas"/>
    <d v="2020-08-01T00:00:00"/>
    <s v="2020-T3"/>
    <s v="P00575"/>
    <n v="3182.56"/>
    <s v="Pyjama"/>
    <s v="Haut-Et-Bas"/>
    <s v="blanc"/>
    <d v="2018-12-01T00:00:00"/>
    <n v="609"/>
    <n v="5.32"/>
    <n v="7"/>
  </r>
  <r>
    <s v="EUE"/>
    <s v="Europe de l'Est"/>
    <s v="HUN"/>
    <s v="Hongrie"/>
    <s v="Haut"/>
    <d v="2019-09-01T00:00:00"/>
    <s v="2019-T3"/>
    <s v="P22631"/>
    <n v="1252.1400000000001"/>
    <s v="Sweatshirt"/>
    <s v="Haut"/>
    <s v="marron"/>
    <d v="2018-08-01T00:00:00"/>
    <n v="396"/>
    <n v="8"/>
    <n v="10"/>
  </r>
  <r>
    <s v="EUE"/>
    <s v="Europe de l'Est"/>
    <s v="ROU"/>
    <s v="Roumanie"/>
    <s v="Haut"/>
    <d v="2019-12-01T00:00:00"/>
    <s v="2019-T4"/>
    <s v="P16713"/>
    <n v="3383.51"/>
    <s v="Pull"/>
    <s v="Haut"/>
    <s v="orange"/>
    <d v="2017-07-01T00:00:00"/>
    <n v="883"/>
    <n v="11.16"/>
    <n v="12"/>
  </r>
  <r>
    <s v="EUE"/>
    <s v="Europe de l'Est"/>
    <s v="SVK"/>
    <s v="Slovaquie"/>
    <s v="Haut"/>
    <d v="2019-06-01T00:00:00"/>
    <s v="2019-T2"/>
    <s v="P34025"/>
    <n v="9778.7199999999993"/>
    <s v="Débardeur"/>
    <s v="Haut"/>
    <s v="taupe"/>
    <d v="2018-07-01T00:00:00"/>
    <n v="335"/>
    <n v="12.09"/>
    <n v="13"/>
  </r>
  <r>
    <s v="EUE"/>
    <s v="Europe de l'Est"/>
    <s v="RUS"/>
    <s v="Fédération de Russie"/>
    <s v="Haut"/>
    <d v="2020-12-01T00:00:00"/>
    <s v="2020-T4"/>
    <s v="P13128"/>
    <n v="2046.6"/>
    <s v="Chemise"/>
    <s v="Haut"/>
    <s v="bleu"/>
    <d v="2017-11-01T00:00:00"/>
    <n v="1126"/>
    <n v="9.8000000000000007"/>
    <n v="14"/>
  </r>
  <r>
    <s v="EUE"/>
    <s v="Europe de l'Est"/>
    <s v="MDA"/>
    <s v="République de Moldavie"/>
    <s v="Haut"/>
    <d v="2020-12-01T00:00:00"/>
    <s v="2020-T4"/>
    <s v="P33194"/>
    <n v="8799.32"/>
    <s v="Chemise"/>
    <s v="Haut"/>
    <s v="taupe"/>
    <d v="2018-12-01T00:00:00"/>
    <n v="731"/>
    <n v="9.1"/>
    <n v="13"/>
  </r>
  <r>
    <s v="EUE"/>
    <s v="Europe de l'Est"/>
    <s v="BLR"/>
    <s v="Bélarus"/>
    <s v="Haut-Et-Bas"/>
    <d v="2020-12-01T00:00:00"/>
    <s v="2020-T4"/>
    <s v="P00565"/>
    <n v="8101.23"/>
    <s v="Robe"/>
    <s v="Haut-Et-Bas"/>
    <s v="orange"/>
    <d v="2017-05-01T00:00:00"/>
    <n v="1310"/>
    <n v="13.05"/>
    <n v="15"/>
  </r>
  <r>
    <s v="EUE"/>
    <s v="Europe de l'Est"/>
    <s v="MDA"/>
    <s v="République de Moldavie"/>
    <s v="Haut"/>
    <d v="2021-01-01T00:00:00"/>
    <s v="2021-T1"/>
    <s v="P39803"/>
    <n v="601.55999999999995"/>
    <s v="T-shirt"/>
    <s v="Haut"/>
    <s v="bleu"/>
    <d v="2018-08-01T00:00:00"/>
    <n v="884"/>
    <n v="6.3"/>
    <n v="7"/>
  </r>
  <r>
    <s v="EUE"/>
    <s v="Europe de l'Est"/>
    <s v="POL"/>
    <s v="Pologne"/>
    <s v="Haut-Et-Bas"/>
    <d v="2020-02-01T00:00:00"/>
    <s v="2020-T1"/>
    <s v="P06921"/>
    <n v="3591.12"/>
    <s v="Robe"/>
    <s v="Haut-Et-Bas"/>
    <s v="blanc"/>
    <d v="2017-05-01T00:00:00"/>
    <n v="1006"/>
    <n v="11.55"/>
    <n v="15"/>
  </r>
  <r>
    <s v="EUE"/>
    <s v="Europe de l'Est"/>
    <s v="ROU"/>
    <s v="Roumanie"/>
    <s v="Haut"/>
    <d v="2020-05-01T00:00:00"/>
    <s v="2020-T2"/>
    <s v="P40423"/>
    <n v="4486.82"/>
    <s v="Sweatshirt"/>
    <s v="Haut"/>
    <s v="noir"/>
    <d v="2017-12-01T00:00:00"/>
    <n v="882"/>
    <n v="4.3"/>
    <n v="5"/>
  </r>
  <r>
    <s v="EUE"/>
    <s v="Europe de l'Est"/>
    <s v="SVK"/>
    <s v="Slovaquie"/>
    <s v="Haut"/>
    <d v="2019-06-01T00:00:00"/>
    <s v="2019-T2"/>
    <s v="P37571"/>
    <n v="5198.5200000000004"/>
    <s v="Pull"/>
    <s v="Haut"/>
    <s v="blanc"/>
    <d v="2018-05-01T00:00:00"/>
    <n v="396"/>
    <n v="8.36"/>
    <n v="11"/>
  </r>
  <r>
    <s v="EUE"/>
    <s v="Europe de l'Est"/>
    <s v="BLR"/>
    <s v="Bélarus"/>
    <s v="Bas"/>
    <d v="2020-11-01T00:00:00"/>
    <s v="2020-T4"/>
    <s v="P17447"/>
    <n v="5541.19"/>
    <s v="Jupe"/>
    <s v="Bas"/>
    <s v="orange"/>
    <d v="2018-02-01T00:00:00"/>
    <n v="1004"/>
    <n v="10.53"/>
    <n v="13"/>
  </r>
  <r>
    <s v="EUE"/>
    <s v="Europe de l'Est"/>
    <s v="BLR"/>
    <s v="Bélarus"/>
    <s v="Haut"/>
    <d v="2020-10-01T00:00:00"/>
    <s v="2020-T4"/>
    <s v="P05229"/>
    <n v="2063.66"/>
    <s v="Pull"/>
    <s v="Haut"/>
    <s v="blanc"/>
    <d v="2018-01-01T00:00:00"/>
    <n v="1004"/>
    <n v="7.1"/>
    <n v="10"/>
  </r>
  <r>
    <s v="EUE"/>
    <s v="Europe de l'Est"/>
    <s v="BLR"/>
    <s v="Bélarus"/>
    <s v="Haut"/>
    <d v="2020-12-01T00:00:00"/>
    <s v="2020-T4"/>
    <s v="P19749"/>
    <n v="6564.18"/>
    <s v="Chemisier"/>
    <s v="Haut"/>
    <s v="vert"/>
    <d v="2017-09-01T00:00:00"/>
    <n v="1187"/>
    <n v="4.8"/>
    <n v="6"/>
  </r>
  <r>
    <s v="EUE"/>
    <s v="Europe de l'Est"/>
    <s v="SVK"/>
    <s v="Slovaquie"/>
    <s v="Bas"/>
    <d v="2020-06-01T00:00:00"/>
    <s v="2020-T2"/>
    <s v="P10332"/>
    <n v="4674.75"/>
    <s v="Culotte"/>
    <s v="Bas"/>
    <s v="noir"/>
    <d v="2018-06-01T00:00:00"/>
    <n v="731"/>
    <n v="12.15"/>
    <n v="15"/>
  </r>
  <r>
    <s v="EUE"/>
    <s v="Europe de l'Est"/>
    <s v="BLR"/>
    <s v="Bélarus"/>
    <s v="Bas"/>
    <d v="2020-08-01T00:00:00"/>
    <s v="2020-T3"/>
    <s v="P33060"/>
    <n v="4355.91"/>
    <s v="Jupe"/>
    <s v="Bas"/>
    <s v="marron"/>
    <d v="2018-09-01T00:00:00"/>
    <n v="700"/>
    <n v="3.75"/>
    <n v="5"/>
  </r>
  <r>
    <s v="EUE"/>
    <s v="Europe de l'Est"/>
    <s v="RUS"/>
    <s v="Fédération de Russie"/>
    <s v="Haut"/>
    <d v="2021-01-01T00:00:00"/>
    <s v="2021-T1"/>
    <s v="P36222"/>
    <n v="8926.34"/>
    <s v="T-shirt"/>
    <s v="Haut"/>
    <s v="taupe"/>
    <d v="2018-02-01T00:00:00"/>
    <n v="1065"/>
    <n v="4.4400000000000004"/>
    <n v="6"/>
  </r>
  <r>
    <s v="EUE"/>
    <s v="Europe de l'Est"/>
    <s v="CZE"/>
    <s v="République Tchèque"/>
    <s v="Bas"/>
    <d v="2020-04-01T00:00:00"/>
    <s v="2020-T2"/>
    <s v="P37465"/>
    <n v="6606.66"/>
    <s v="Jupe"/>
    <s v="Bas"/>
    <s v="blanc"/>
    <d v="2018-12-01T00:00:00"/>
    <n v="487"/>
    <n v="9.02"/>
    <n v="11"/>
  </r>
  <r>
    <s v="EUE"/>
    <s v="Europe de l'Est"/>
    <s v="HUN"/>
    <s v="Hongrie"/>
    <s v="Haut"/>
    <d v="2020-04-01T00:00:00"/>
    <s v="2020-T2"/>
    <s v="P12232"/>
    <n v="3872.95"/>
    <s v="Chemise"/>
    <s v="Haut"/>
    <s v="rose"/>
    <d v="2017-07-01T00:00:00"/>
    <n v="1005"/>
    <n v="6.3"/>
    <n v="7"/>
  </r>
  <r>
    <s v="EUE"/>
    <s v="Europe de l'Est"/>
    <s v="HUN"/>
    <s v="Hongrie"/>
    <s v="Bas"/>
    <d v="2021-01-01T00:00:00"/>
    <s v="2021-T1"/>
    <s v="P39315"/>
    <n v="8561.8799999999992"/>
    <s v="Culotte"/>
    <s v="Bas"/>
    <s v="orange"/>
    <d v="2018-03-01T00:00:00"/>
    <n v="1037"/>
    <n v="13.05"/>
    <n v="15"/>
  </r>
  <r>
    <s v="EUE"/>
    <s v="Europe de l'Est"/>
    <s v="BLR"/>
    <s v="Bélarus"/>
    <s v="Haut-Et-Bas"/>
    <d v="2019-11-01T00:00:00"/>
    <s v="2019-T4"/>
    <s v="P29323"/>
    <n v="4232.12"/>
    <s v="Robe"/>
    <s v="Haut-Et-Bas"/>
    <s v="rouge"/>
    <d v="2017-06-01T00:00:00"/>
    <n v="883"/>
    <n v="8.69"/>
    <n v="11"/>
  </r>
  <r>
    <s v="EUE"/>
    <s v="Europe de l'Est"/>
    <s v="BGR"/>
    <s v="Bulgarie"/>
    <s v="Haut-Et-Bas"/>
    <d v="2020-06-01T00:00:00"/>
    <s v="2020-T2"/>
    <s v="P25724"/>
    <n v="7878.9"/>
    <s v="Robe"/>
    <s v="Haut-Et-Bas"/>
    <s v="taupe"/>
    <d v="2018-07-01T00:00:00"/>
    <n v="701"/>
    <n v="11.1"/>
    <n v="15"/>
  </r>
  <r>
    <s v="EUE"/>
    <s v="Europe de l'Est"/>
    <s v="ARM"/>
    <s v="Arménie"/>
    <s v="Haut-Et-Bas"/>
    <d v="2021-02-01T00:00:00"/>
    <s v="2021-T1"/>
    <s v="P27142"/>
    <n v="6440.71"/>
    <s v="Robe"/>
    <s v="Haut-Et-Bas"/>
    <s v="taupe"/>
    <d v="2017-06-01T00:00:00"/>
    <n v="1341"/>
    <n v="7.04"/>
    <n v="8"/>
  </r>
  <r>
    <s v="EUE"/>
    <s v="Europe de l'Est"/>
    <s v="MDA"/>
    <s v="République de Moldavie"/>
    <s v="Haut"/>
    <d v="2020-10-01T00:00:00"/>
    <s v="2020-T4"/>
    <s v="P45132"/>
    <n v="7108.79"/>
    <s v="Débardeur"/>
    <s v="Haut"/>
    <s v="rouge"/>
    <d v="2017-02-01T00:00:00"/>
    <n v="1338"/>
    <n v="8.3000000000000007"/>
    <n v="10"/>
  </r>
  <r>
    <s v="EUE"/>
    <s v="Europe de l'Est"/>
    <s v="ROU"/>
    <s v="Roumanie"/>
    <s v="Haut"/>
    <d v="2020-07-01T00:00:00"/>
    <s v="2020-T3"/>
    <s v="P37753"/>
    <n v="9244.5300000000007"/>
    <s v="Chemise"/>
    <s v="Haut"/>
    <s v="orange"/>
    <d v="2017-01-01T00:00:00"/>
    <n v="1277"/>
    <n v="7.65"/>
    <n v="9"/>
  </r>
  <r>
    <s v="EUE"/>
    <s v="Europe de l'Est"/>
    <s v="CZE"/>
    <s v="République Tchèque"/>
    <s v="Haut"/>
    <d v="2021-01-01T00:00:00"/>
    <s v="2021-T1"/>
    <s v="P08319"/>
    <n v="1640.94"/>
    <s v="Chemisier"/>
    <s v="Haut"/>
    <s v="vert"/>
    <d v="2018-02-01T00:00:00"/>
    <n v="1065"/>
    <n v="3.85"/>
    <n v="5"/>
  </r>
  <r>
    <s v="EUE"/>
    <s v="Europe de l'Est"/>
    <s v="UKR"/>
    <s v="Ukraine"/>
    <s v="Haut"/>
    <d v="2020-04-01T00:00:00"/>
    <s v="2020-T2"/>
    <s v="P09839"/>
    <n v="7790.23"/>
    <s v="Pull"/>
    <s v="Haut"/>
    <s v="marron"/>
    <d v="2017-02-01T00:00:00"/>
    <n v="1155"/>
    <n v="5.68"/>
    <n v="8"/>
  </r>
  <r>
    <s v="EUE"/>
    <s v="Europe de l'Est"/>
    <s v="CZE"/>
    <s v="République Tchèque"/>
    <s v="Bas"/>
    <d v="2020-01-01T00:00:00"/>
    <s v="2020-T1"/>
    <s v="P27182"/>
    <n v="7085.78"/>
    <s v="Culotte"/>
    <s v="Bas"/>
    <s v="rose"/>
    <d v="2018-07-01T00:00:00"/>
    <n v="549"/>
    <n v="4.9000000000000004"/>
    <n v="7"/>
  </r>
  <r>
    <s v="EUE"/>
    <s v="Europe de l'Est"/>
    <s v="POL"/>
    <s v="Pologne"/>
    <s v="Bas"/>
    <d v="2021-03-01T00:00:00"/>
    <s v="2021-T1"/>
    <s v="P42336"/>
    <n v="7033.62"/>
    <s v="Chaussette"/>
    <s v="Bas"/>
    <s v="noir"/>
    <d v="2018-11-01T00:00:00"/>
    <n v="851"/>
    <n v="9.1300000000000008"/>
    <n v="11"/>
  </r>
  <r>
    <s v="EUE"/>
    <s v="Europe de l'Est"/>
    <s v="ROU"/>
    <s v="Roumanie"/>
    <s v="Haut-Et-Bas"/>
    <d v="2020-08-01T00:00:00"/>
    <s v="2020-T3"/>
    <s v="P16701"/>
    <n v="285.61"/>
    <s v="Robe"/>
    <s v="Haut-Et-Bas"/>
    <s v="rouge"/>
    <d v="2018-02-01T00:00:00"/>
    <n v="912"/>
    <n v="11.34"/>
    <n v="14"/>
  </r>
  <r>
    <s v="EUE"/>
    <s v="Europe de l'Est"/>
    <s v="SVK"/>
    <s v="Slovaquie"/>
    <s v="Haut"/>
    <d v="2020-08-01T00:00:00"/>
    <s v="2020-T3"/>
    <s v="P21419"/>
    <n v="4513.58"/>
    <s v="Soutien gorge"/>
    <s v="Haut"/>
    <s v="bleu"/>
    <d v="2017-02-01T00:00:00"/>
    <n v="1277"/>
    <n v="12.32"/>
    <n v="14"/>
  </r>
  <r>
    <s v="EUE"/>
    <s v="Europe de l'Est"/>
    <s v="ROU"/>
    <s v="Roumanie"/>
    <s v="Haut"/>
    <d v="2021-04-01T00:00:00"/>
    <s v="2021-T2"/>
    <s v="P04202"/>
    <n v="7092.14"/>
    <s v="Pull"/>
    <s v="Haut"/>
    <s v="blanc"/>
    <d v="2017-12-01T00:00:00"/>
    <n v="1217"/>
    <n v="9.36"/>
    <n v="12"/>
  </r>
  <r>
    <s v="EUE"/>
    <s v="Europe de l'Est"/>
    <s v="SVK"/>
    <s v="Slovaquie"/>
    <s v="Haut"/>
    <d v="2021-03-01T00:00:00"/>
    <s v="2021-T1"/>
    <s v="P37768"/>
    <n v="7990.95"/>
    <s v="T-shirt"/>
    <s v="Haut"/>
    <s v="rose"/>
    <d v="2018-06-01T00:00:00"/>
    <n v="1004"/>
    <n v="8.6999999999999993"/>
    <n v="10"/>
  </r>
  <r>
    <s v="EUE"/>
    <s v="Europe de l'Est"/>
    <s v="BLR"/>
    <s v="Bélarus"/>
    <s v="Haut"/>
    <d v="2020-09-01T00:00:00"/>
    <s v="2020-T3"/>
    <s v="P30076"/>
    <n v="7605.52"/>
    <s v="T-shirt"/>
    <s v="Haut"/>
    <s v="marron"/>
    <d v="2017-07-01T00:00:00"/>
    <n v="1158"/>
    <n v="4.26"/>
    <n v="6"/>
  </r>
  <r>
    <s v="EUE"/>
    <s v="Europe de l'Est"/>
    <s v="MDA"/>
    <s v="République de Moldavie"/>
    <s v="Bas"/>
    <d v="2020-09-01T00:00:00"/>
    <s v="2020-T3"/>
    <s v="P18738"/>
    <n v="3413.68"/>
    <s v="Jupe"/>
    <s v="Bas"/>
    <s v="rouge"/>
    <d v="2017-03-01T00:00:00"/>
    <n v="1280"/>
    <n v="7.02"/>
    <n v="9"/>
  </r>
  <r>
    <s v="EUE"/>
    <s v="Europe de l'Est"/>
    <s v="SVK"/>
    <s v="Slovaquie"/>
    <s v="Bas"/>
    <d v="2020-12-01T00:00:00"/>
    <s v="2020-T4"/>
    <s v="P28962"/>
    <n v="5865.45"/>
    <s v="Collant"/>
    <s v="Bas"/>
    <s v="blanc"/>
    <d v="2018-12-01T00:00:00"/>
    <n v="731"/>
    <n v="6"/>
    <n v="8"/>
  </r>
  <r>
    <s v="EUE"/>
    <s v="Europe de l'Est"/>
    <s v="POL"/>
    <s v="Pologne"/>
    <s v="Bas"/>
    <d v="2021-03-01T00:00:00"/>
    <s v="2021-T1"/>
    <s v="P30200"/>
    <n v="3482.63"/>
    <s v="Pantacourt"/>
    <s v="Bas"/>
    <s v="marron"/>
    <d v="2017-03-01T00:00:00"/>
    <n v="1461"/>
    <n v="13.05"/>
    <n v="15"/>
  </r>
  <r>
    <s v="EUE"/>
    <s v="Europe de l'Est"/>
    <s v="ROU"/>
    <s v="Roumanie"/>
    <s v="Haut"/>
    <d v="2019-10-01T00:00:00"/>
    <s v="2019-T4"/>
    <s v="P02462"/>
    <n v="854.61"/>
    <s v="Débardeur"/>
    <s v="Haut"/>
    <s v="noir"/>
    <d v="2018-07-01T00:00:00"/>
    <n v="457"/>
    <n v="12.6"/>
    <n v="14"/>
  </r>
  <r>
    <s v="EUE"/>
    <s v="Europe de l'Est"/>
    <s v="CZE"/>
    <s v="République Tchèque"/>
    <s v="Haut-Et-Bas"/>
    <d v="2020-10-01T00:00:00"/>
    <s v="2020-T4"/>
    <s v="P26093"/>
    <n v="2928.3"/>
    <s v="Pyjama"/>
    <s v="Haut-Et-Bas"/>
    <s v="noir"/>
    <d v="2017-04-01T00:00:00"/>
    <n v="1279"/>
    <n v="12.3"/>
    <n v="15"/>
  </r>
  <r>
    <s v="EUE"/>
    <s v="Europe de l'Est"/>
    <s v="ROU"/>
    <s v="Roumanie"/>
    <s v="Haut"/>
    <d v="2019-07-01T00:00:00"/>
    <s v="2019-T3"/>
    <s v="P33533"/>
    <n v="2305.2399999999998"/>
    <s v="Chemise"/>
    <s v="Haut"/>
    <s v="vert"/>
    <d v="2017-02-01T00:00:00"/>
    <n v="880"/>
    <n v="7.9"/>
    <n v="10"/>
  </r>
  <r>
    <s v="EUE"/>
    <s v="Europe de l'Est"/>
    <s v="UKR"/>
    <s v="Ukraine"/>
    <s v="Haut-Et-Bas"/>
    <d v="2021-01-01T00:00:00"/>
    <s v="2021-T1"/>
    <s v="P26093"/>
    <n v="5423.29"/>
    <s v="Pyjama"/>
    <s v="Haut-Et-Bas"/>
    <s v="noir"/>
    <d v="2017-04-01T00:00:00"/>
    <n v="1371"/>
    <n v="12.3"/>
    <n v="15"/>
  </r>
  <r>
    <s v="EUE"/>
    <s v="Europe de l'Est"/>
    <s v="ARM"/>
    <s v="Arménie"/>
    <s v="Haut-Et-Bas"/>
    <d v="2020-09-01T00:00:00"/>
    <s v="2020-T3"/>
    <s v="P34926"/>
    <n v="9759.9599999999991"/>
    <s v="Robe"/>
    <s v="Haut-Et-Bas"/>
    <s v="noir"/>
    <d v="2017-12-01T00:00:00"/>
    <n v="1005"/>
    <n v="8"/>
    <n v="10"/>
  </r>
  <r>
    <s v="EUE"/>
    <s v="Europe de l'Est"/>
    <s v="UKR"/>
    <s v="Ukraine"/>
    <s v="Haut"/>
    <d v="2019-10-01T00:00:00"/>
    <s v="2019-T4"/>
    <s v="P01971"/>
    <n v="8879.77"/>
    <s v="Chemise"/>
    <s v="Haut"/>
    <s v="vert"/>
    <d v="2018-06-01T00:00:00"/>
    <n v="487"/>
    <n v="9.36"/>
    <n v="13"/>
  </r>
  <r>
    <s v="EUE"/>
    <s v="Europe de l'Est"/>
    <s v="SVK"/>
    <s v="Slovaquie"/>
    <s v="Bas"/>
    <d v="2019-07-01T00:00:00"/>
    <s v="2019-T3"/>
    <s v="P02043"/>
    <n v="7407.85"/>
    <s v="Culotte"/>
    <s v="Bas"/>
    <s v="taupe"/>
    <d v="2018-05-01T00:00:00"/>
    <n v="426"/>
    <n v="6.56"/>
    <n v="8"/>
  </r>
  <r>
    <s v="EUE"/>
    <s v="Europe de l'Est"/>
    <s v="UKR"/>
    <s v="Ukraine"/>
    <s v="Haut-Et-Bas"/>
    <d v="2020-10-01T00:00:00"/>
    <s v="2020-T4"/>
    <s v="P24661"/>
    <n v="8720.4"/>
    <s v="Robe"/>
    <s v="Haut-Et-Bas"/>
    <s v="bleu"/>
    <d v="2017-07-01T00:00:00"/>
    <n v="1188"/>
    <n v="12.32"/>
    <n v="14"/>
  </r>
  <r>
    <s v="EUE"/>
    <s v="Europe de l'Est"/>
    <s v="MDA"/>
    <s v="République de Moldavie"/>
    <s v="Haut"/>
    <d v="2021-02-01T00:00:00"/>
    <s v="2021-T1"/>
    <s v="P11351"/>
    <n v="4964.4799999999996"/>
    <s v="Chemise"/>
    <s v="Haut"/>
    <s v="rouge"/>
    <d v="2017-03-01T00:00:00"/>
    <n v="1433"/>
    <n v="11.4"/>
    <n v="15"/>
  </r>
  <r>
    <s v="EUE"/>
    <s v="Europe de l'Est"/>
    <s v="CZE"/>
    <s v="République Tchèque"/>
    <s v="Bas"/>
    <d v="2021-01-01T00:00:00"/>
    <s v="2021-T1"/>
    <s v="P31951"/>
    <n v="9741.48"/>
    <s v="Culotte"/>
    <s v="Bas"/>
    <s v="marron"/>
    <d v="2018-12-01T00:00:00"/>
    <n v="762"/>
    <n v="6.39"/>
    <n v="9"/>
  </r>
  <r>
    <s v="EUE"/>
    <s v="Europe de l'Est"/>
    <s v="MDA"/>
    <s v="République de Moldavie"/>
    <s v="Haut"/>
    <d v="2020-04-01T00:00:00"/>
    <s v="2020-T2"/>
    <s v="P29520"/>
    <n v="4398.12"/>
    <s v="T-shirt"/>
    <s v="Haut"/>
    <s v="blanc"/>
    <d v="2017-01-01T00:00:00"/>
    <n v="1186"/>
    <n v="7.4"/>
    <n v="10"/>
  </r>
  <r>
    <s v="EUE"/>
    <s v="Europe de l'Est"/>
    <s v="ROU"/>
    <s v="Roumanie"/>
    <s v="Bas"/>
    <d v="2020-06-01T00:00:00"/>
    <s v="2020-T2"/>
    <s v="P34541"/>
    <n v="6536.32"/>
    <s v="Pantacourt"/>
    <s v="Bas"/>
    <s v="bleu"/>
    <d v="2018-03-01T00:00:00"/>
    <n v="823"/>
    <n v="7.44"/>
    <n v="8"/>
  </r>
  <r>
    <s v="EUE"/>
    <s v="Europe de l'Est"/>
    <s v="UKR"/>
    <s v="Ukraine"/>
    <s v="Haut"/>
    <d v="2019-11-01T00:00:00"/>
    <s v="2019-T4"/>
    <s v="P49187"/>
    <n v="9621.59"/>
    <s v="Chemise"/>
    <s v="Haut"/>
    <s v="rouge"/>
    <d v="2018-07-01T00:00:00"/>
    <n v="488"/>
    <n v="10.8"/>
    <n v="12"/>
  </r>
  <r>
    <s v="EUE"/>
    <s v="Europe de l'Est"/>
    <s v="BLR"/>
    <s v="Bélarus"/>
    <s v="Haut"/>
    <d v="2020-07-01T00:00:00"/>
    <s v="2020-T3"/>
    <s v="P12106"/>
    <n v="7889.66"/>
    <s v="Chemisier"/>
    <s v="Haut"/>
    <s v="rose"/>
    <d v="2018-09-01T00:00:00"/>
    <n v="669"/>
    <n v="7.2"/>
    <n v="10"/>
  </r>
  <r>
    <s v="EUE"/>
    <s v="Europe de l'Est"/>
    <s v="ARM"/>
    <s v="Arménie"/>
    <s v="Haut-Et-Bas"/>
    <d v="2019-05-01T00:00:00"/>
    <s v="2019-T2"/>
    <s v="P09514"/>
    <n v="2671.8"/>
    <s v="Robe"/>
    <s v="Haut-Et-Bas"/>
    <s v="bleu"/>
    <d v="2017-02-01T00:00:00"/>
    <n v="819"/>
    <n v="5.6"/>
    <n v="7"/>
  </r>
  <r>
    <s v="EUE"/>
    <s v="Europe de l'Est"/>
    <s v="BGR"/>
    <s v="Bulgarie"/>
    <s v="Haut"/>
    <d v="2020-09-01T00:00:00"/>
    <s v="2020-T3"/>
    <s v="P07136"/>
    <n v="2597.38"/>
    <s v="T-shirt"/>
    <s v="Haut"/>
    <s v="marron"/>
    <d v="2018-08-01T00:00:00"/>
    <n v="762"/>
    <n v="10.44"/>
    <n v="12"/>
  </r>
  <r>
    <s v="EUE"/>
    <s v="Europe de l'Est"/>
    <s v="HUN"/>
    <s v="Hongrie"/>
    <s v="Haut"/>
    <d v="2020-12-01T00:00:00"/>
    <s v="2020-T4"/>
    <s v="P44963"/>
    <n v="5932.85"/>
    <s v="T-shirt"/>
    <s v="Haut"/>
    <s v="rose"/>
    <d v="2017-05-01T00:00:00"/>
    <n v="1310"/>
    <n v="12.32"/>
    <n v="14"/>
  </r>
  <r>
    <s v="EUE"/>
    <s v="Europe de l'Est"/>
    <s v="BGR"/>
    <s v="Bulgarie"/>
    <s v="Haut-Et-Bas"/>
    <d v="2019-09-01T00:00:00"/>
    <s v="2019-T3"/>
    <s v="P43782"/>
    <n v="5105.25"/>
    <s v="Pyjama"/>
    <s v="Haut-Et-Bas"/>
    <s v="taupe"/>
    <d v="2018-06-01T00:00:00"/>
    <n v="457"/>
    <n v="8.19"/>
    <n v="9"/>
  </r>
  <r>
    <s v="EUE"/>
    <s v="Europe de l'Est"/>
    <s v="ARM"/>
    <s v="Arménie"/>
    <s v="Haut"/>
    <d v="2020-07-01T00:00:00"/>
    <s v="2020-T3"/>
    <s v="P20074"/>
    <n v="1050.58"/>
    <s v="Sweatshirt"/>
    <s v="Haut"/>
    <s v="orange"/>
    <d v="2018-01-01T00:00:00"/>
    <n v="912"/>
    <n v="8.36"/>
    <n v="11"/>
  </r>
  <r>
    <s v="EUE"/>
    <s v="Europe de l'Est"/>
    <s v="BGR"/>
    <s v="Bulgarie"/>
    <s v="Haut"/>
    <d v="2020-11-01T00:00:00"/>
    <s v="2020-T4"/>
    <s v="P28325"/>
    <n v="1395.47"/>
    <s v="Soutien gorge"/>
    <s v="Haut"/>
    <s v="rose"/>
    <d v="2018-10-01T00:00:00"/>
    <n v="762"/>
    <n v="11.4"/>
    <n v="15"/>
  </r>
  <r>
    <s v="EUE"/>
    <s v="Europe de l'Est"/>
    <s v="RUS"/>
    <s v="Fédération de Russie"/>
    <s v="Bas"/>
    <d v="2020-10-01T00:00:00"/>
    <s v="2020-T4"/>
    <s v="P12277"/>
    <n v="9333.27"/>
    <s v="Chaussette"/>
    <s v="Bas"/>
    <s v="rose"/>
    <d v="2017-05-01T00:00:00"/>
    <n v="1249"/>
    <n v="7.81"/>
    <n v="11"/>
  </r>
  <r>
    <s v="EUE"/>
    <s v="Europe de l'Est"/>
    <s v="BLR"/>
    <s v="Bélarus"/>
    <s v="Haut"/>
    <d v="2020-12-01T00:00:00"/>
    <s v="2020-T4"/>
    <s v="P26371"/>
    <n v="6142.35"/>
    <s v="Débardeur"/>
    <s v="Haut"/>
    <s v="taupe"/>
    <d v="2017-08-01T00:00:00"/>
    <n v="1218"/>
    <n v="10.23"/>
    <n v="11"/>
  </r>
  <r>
    <s v="EUE"/>
    <s v="Europe de l'Est"/>
    <s v="UKR"/>
    <s v="Ukraine"/>
    <s v="Bas"/>
    <d v="2020-08-01T00:00:00"/>
    <s v="2020-T3"/>
    <s v="P08959"/>
    <n v="7362.65"/>
    <s v="Chaussette"/>
    <s v="Bas"/>
    <s v="blanc"/>
    <d v="2017-09-01T00:00:00"/>
    <n v="1065"/>
    <n v="5.7"/>
    <n v="6"/>
  </r>
  <r>
    <s v="EUE"/>
    <s v="Europe de l'Est"/>
    <s v="POL"/>
    <s v="Pologne"/>
    <s v="Haut"/>
    <d v="2019-08-01T00:00:00"/>
    <s v="2019-T3"/>
    <s v="P01980"/>
    <n v="3903.42"/>
    <s v="Soutien gorge"/>
    <s v="Haut"/>
    <s v="rouge"/>
    <d v="2017-02-01T00:00:00"/>
    <n v="911"/>
    <n v="4.6500000000000004"/>
    <n v="5"/>
  </r>
  <r>
    <s v="EUE"/>
    <s v="Europe de l'Est"/>
    <s v="ARM"/>
    <s v="Arménie"/>
    <s v="Bas"/>
    <d v="2020-12-01T00:00:00"/>
    <s v="2020-T4"/>
    <s v="P12287"/>
    <n v="6595.53"/>
    <s v="Pantalon"/>
    <s v="Bas"/>
    <s v="bleu"/>
    <d v="2018-03-01T00:00:00"/>
    <n v="1006"/>
    <n v="11.96"/>
    <n v="13"/>
  </r>
  <r>
    <s v="EUE"/>
    <s v="Europe de l'Est"/>
    <s v="POL"/>
    <s v="Pologne"/>
    <s v="Haut"/>
    <d v="2020-03-01T00:00:00"/>
    <s v="2020-T1"/>
    <s v="P17387"/>
    <n v="347.5"/>
    <s v="Soutien gorge"/>
    <s v="Haut"/>
    <s v="marron"/>
    <d v="2017-04-01T00:00:00"/>
    <n v="1065"/>
    <n v="5.92"/>
    <n v="8"/>
  </r>
  <r>
    <s v="EUE"/>
    <s v="Europe de l'Est"/>
    <s v="ARM"/>
    <s v="Arménie"/>
    <s v="Haut-Et-Bas"/>
    <d v="2019-07-01T00:00:00"/>
    <s v="2019-T3"/>
    <s v="P08998"/>
    <n v="3219.36"/>
    <s v="Robe"/>
    <s v="Haut-Et-Bas"/>
    <s v="blanc"/>
    <d v="2018-02-01T00:00:00"/>
    <n v="515"/>
    <n v="8.91"/>
    <n v="11"/>
  </r>
  <r>
    <s v="EUE"/>
    <s v="Europe de l'Est"/>
    <s v="MDA"/>
    <s v="République de Moldavie"/>
    <s v="Bas"/>
    <d v="2019-11-01T00:00:00"/>
    <s v="2019-T4"/>
    <s v="P02378"/>
    <n v="1536.43"/>
    <s v="Chaussette"/>
    <s v="Bas"/>
    <s v="orange"/>
    <d v="2018-01-01T00:00:00"/>
    <n v="669"/>
    <n v="3.55"/>
    <n v="5"/>
  </r>
  <r>
    <s v="EUE"/>
    <s v="Europe de l'Est"/>
    <s v="RUS"/>
    <s v="Fédération de Russie"/>
    <s v="Haut"/>
    <d v="2021-02-01T00:00:00"/>
    <s v="2021-T1"/>
    <s v="P20274"/>
    <n v="5741.48"/>
    <s v="Soutien gorge"/>
    <s v="Haut"/>
    <s v="vert"/>
    <d v="2018-01-01T00:00:00"/>
    <n v="1127"/>
    <n v="10.14"/>
    <n v="13"/>
  </r>
  <r>
    <s v="EUE"/>
    <s v="Europe de l'Est"/>
    <s v="SVK"/>
    <s v="Slovaquie"/>
    <s v="Bas"/>
    <d v="2019-11-01T00:00:00"/>
    <s v="2019-T4"/>
    <s v="P35562"/>
    <n v="9716.7800000000007"/>
    <s v="Jupe"/>
    <s v="Bas"/>
    <s v="marron"/>
    <d v="2018-01-01T00:00:00"/>
    <n v="669"/>
    <n v="6.16"/>
    <n v="8"/>
  </r>
  <r>
    <s v="EUE"/>
    <s v="Europe de l'Est"/>
    <s v="UKR"/>
    <s v="Ukraine"/>
    <s v="Bas"/>
    <d v="2019-06-01T00:00:00"/>
    <s v="2019-T2"/>
    <s v="P30270"/>
    <n v="8785.6200000000008"/>
    <s v="Culotte"/>
    <s v="Bas"/>
    <s v="noir"/>
    <d v="2017-10-01T00:00:00"/>
    <n v="608"/>
    <n v="12.35"/>
    <n v="13"/>
  </r>
  <r>
    <s v="EUE"/>
    <s v="Europe de l'Est"/>
    <s v="RUS"/>
    <s v="Fédération de Russie"/>
    <s v="Haut"/>
    <d v="2019-05-01T00:00:00"/>
    <s v="2019-T2"/>
    <s v="P45754"/>
    <n v="8331.42"/>
    <s v="Chemisier"/>
    <s v="Haut"/>
    <s v="rose"/>
    <d v="2017-07-01T00:00:00"/>
    <n v="669"/>
    <n v="8.4"/>
    <n v="12"/>
  </r>
  <r>
    <s v="EUE"/>
    <s v="Europe de l'Est"/>
    <s v="MDA"/>
    <s v="République de Moldavie"/>
    <s v="Haut"/>
    <d v="2020-12-01T00:00:00"/>
    <s v="2020-T4"/>
    <s v="P09811"/>
    <n v="183.61"/>
    <s v="Soutien gorge"/>
    <s v="Haut"/>
    <s v="orange"/>
    <d v="2018-09-01T00:00:00"/>
    <n v="822"/>
    <n v="8.19"/>
    <n v="9"/>
  </r>
  <r>
    <s v="EUE"/>
    <s v="Europe de l'Est"/>
    <s v="CZE"/>
    <s v="République Tchèque"/>
    <s v="Haut-Et-Bas"/>
    <d v="2019-05-01T00:00:00"/>
    <s v="2019-T2"/>
    <s v="P04088"/>
    <n v="6728.14"/>
    <s v="Pyjama"/>
    <s v="Haut-Et-Bas"/>
    <s v="orange"/>
    <d v="2017-07-01T00:00:00"/>
    <n v="669"/>
    <n v="5.22"/>
    <n v="6"/>
  </r>
  <r>
    <s v="EUE"/>
    <s v="Europe de l'Est"/>
    <s v="RUS"/>
    <s v="Fédération de Russie"/>
    <s v="Bas"/>
    <d v="2021-04-01T00:00:00"/>
    <s v="2021-T2"/>
    <s v="P20509"/>
    <n v="611.19000000000005"/>
    <s v="Culotte"/>
    <s v="Bas"/>
    <s v="vert"/>
    <d v="2018-10-01T00:00:00"/>
    <n v="913"/>
    <n v="6.09"/>
    <n v="7"/>
  </r>
  <r>
    <s v="EUE"/>
    <s v="Europe de l'Est"/>
    <s v="CZE"/>
    <s v="République Tchèque"/>
    <s v="Bas"/>
    <d v="2020-12-01T00:00:00"/>
    <s v="2020-T4"/>
    <s v="P30775"/>
    <n v="8768.2199999999993"/>
    <s v="Culotte"/>
    <s v="Bas"/>
    <s v="rouge"/>
    <d v="2018-04-01T00:00:00"/>
    <n v="975"/>
    <n v="4.4400000000000004"/>
    <n v="6"/>
  </r>
  <r>
    <s v="EUE"/>
    <s v="Europe de l'Est"/>
    <s v="ROU"/>
    <s v="Roumanie"/>
    <s v="Haut"/>
    <d v="2020-09-01T00:00:00"/>
    <s v="2020-T3"/>
    <s v="P49048"/>
    <n v="975.78"/>
    <s v="Sweatshirt"/>
    <s v="Haut"/>
    <s v="rose"/>
    <d v="2017-07-01T00:00:00"/>
    <n v="1158"/>
    <n v="4.8600000000000003"/>
    <n v="6"/>
  </r>
  <r>
    <s v="EUE"/>
    <s v="Europe de l'Est"/>
    <s v="ARM"/>
    <s v="Arménie"/>
    <s v="Haut"/>
    <d v="2019-09-01T00:00:00"/>
    <s v="2019-T3"/>
    <s v="P49048"/>
    <n v="6428.18"/>
    <s v="Sweatshirt"/>
    <s v="Haut"/>
    <s v="rose"/>
    <d v="2017-07-01T00:00:00"/>
    <n v="792"/>
    <n v="4.8600000000000003"/>
    <n v="6"/>
  </r>
  <r>
    <s v="EUE"/>
    <s v="Europe de l'Est"/>
    <s v="HUN"/>
    <s v="Hongrie"/>
    <s v="Haut"/>
    <d v="2019-07-01T00:00:00"/>
    <s v="2019-T3"/>
    <s v="P37753"/>
    <n v="8134.58"/>
    <s v="Chemise"/>
    <s v="Haut"/>
    <s v="orange"/>
    <d v="2017-01-01T00:00:00"/>
    <n v="911"/>
    <n v="7.65"/>
    <n v="9"/>
  </r>
  <r>
    <s v="EUE"/>
    <s v="Europe de l'Est"/>
    <s v="BLR"/>
    <s v="Bélarus"/>
    <s v="Haut-Et-Bas"/>
    <d v="2019-07-01T00:00:00"/>
    <s v="2019-T3"/>
    <s v="P25610"/>
    <n v="5397.73"/>
    <s v="Pyjama"/>
    <s v="Haut-Et-Bas"/>
    <s v="taupe"/>
    <d v="2018-05-01T00:00:00"/>
    <n v="426"/>
    <n v="9.1199999999999992"/>
    <n v="12"/>
  </r>
  <r>
    <s v="EUE"/>
    <s v="Europe de l'Est"/>
    <s v="ARM"/>
    <s v="Arménie"/>
    <s v="Bas"/>
    <d v="2020-02-01T00:00:00"/>
    <s v="2020-T1"/>
    <s v="P43564"/>
    <n v="8823.52"/>
    <s v="Pantalon"/>
    <s v="Bas"/>
    <s v="vert"/>
    <d v="2017-12-01T00:00:00"/>
    <n v="792"/>
    <n v="6.16"/>
    <n v="7"/>
  </r>
  <r>
    <s v="EUE"/>
    <s v="Europe de l'Est"/>
    <s v="SVK"/>
    <s v="Slovaquie"/>
    <s v="Haut"/>
    <d v="2019-10-01T00:00:00"/>
    <s v="2019-T4"/>
    <s v="P03666"/>
    <n v="6564.76"/>
    <s v="Chemise"/>
    <s v="Haut"/>
    <s v="taupe"/>
    <d v="2017-01-01T00:00:00"/>
    <n v="1003"/>
    <n v="5.1100000000000003"/>
    <n v="7"/>
  </r>
  <r>
    <s v="EUE"/>
    <s v="Europe de l'Est"/>
    <s v="UKR"/>
    <s v="Ukraine"/>
    <s v="Bas"/>
    <d v="2020-08-01T00:00:00"/>
    <s v="2020-T3"/>
    <s v="P14320"/>
    <n v="6694.19"/>
    <s v="Chaussette"/>
    <s v="Bas"/>
    <s v="rose"/>
    <d v="2017-12-01T00:00:00"/>
    <n v="974"/>
    <n v="9.24"/>
    <n v="12"/>
  </r>
  <r>
    <s v="EUE"/>
    <s v="Europe de l'Est"/>
    <s v="ROU"/>
    <s v="Roumanie"/>
    <s v="Haut-Et-Bas"/>
    <d v="2020-03-01T00:00:00"/>
    <s v="2020-T1"/>
    <s v="P31105"/>
    <n v="8184.43"/>
    <s v="Pyjama"/>
    <s v="Haut-Et-Bas"/>
    <s v="rouge"/>
    <d v="2017-10-01T00:00:00"/>
    <n v="882"/>
    <n v="6.84"/>
    <n v="9"/>
  </r>
  <r>
    <s v="EUE"/>
    <s v="Europe de l'Est"/>
    <s v="SVK"/>
    <s v="Slovaquie"/>
    <s v="Haut-Et-Bas"/>
    <d v="2021-02-01T00:00:00"/>
    <s v="2021-T1"/>
    <s v="P04088"/>
    <n v="6528.88"/>
    <s v="Pyjama"/>
    <s v="Haut-Et-Bas"/>
    <s v="orange"/>
    <d v="2017-07-01T00:00:00"/>
    <n v="1311"/>
    <n v="5.22"/>
    <n v="6"/>
  </r>
  <r>
    <s v="EUE"/>
    <s v="Europe de l'Est"/>
    <s v="HUN"/>
    <s v="Hongrie"/>
    <s v="Haut-Et-Bas"/>
    <d v="2020-12-01T00:00:00"/>
    <s v="2020-T4"/>
    <s v="P46992"/>
    <n v="3877.9"/>
    <s v="Robe"/>
    <s v="Haut-Et-Bas"/>
    <s v="taupe"/>
    <d v="2018-06-01T00:00:00"/>
    <n v="914"/>
    <n v="7.29"/>
    <n v="9"/>
  </r>
  <r>
    <s v="EUE"/>
    <s v="Europe de l'Est"/>
    <s v="MDA"/>
    <s v="République de Moldavie"/>
    <s v="Haut"/>
    <d v="2020-06-01T00:00:00"/>
    <s v="2020-T2"/>
    <s v="P41751"/>
    <n v="6546.5"/>
    <s v="Sweatshirt"/>
    <s v="Haut"/>
    <s v="rose"/>
    <d v="2017-05-01T00:00:00"/>
    <n v="1127"/>
    <n v="3.6"/>
    <n v="5"/>
  </r>
  <r>
    <s v="EUE"/>
    <s v="Europe de l'Est"/>
    <s v="HUN"/>
    <s v="Hongrie"/>
    <s v="Bas"/>
    <d v="2021-04-01T00:00:00"/>
    <s v="2021-T2"/>
    <s v="P48480"/>
    <n v="1853.25"/>
    <s v="Jupe"/>
    <s v="Bas"/>
    <s v="blanc"/>
    <d v="2017-03-01T00:00:00"/>
    <n v="1492"/>
    <n v="11.04"/>
    <n v="12"/>
  </r>
  <r>
    <s v="EUE"/>
    <s v="Europe de l'Est"/>
    <s v="UKR"/>
    <s v="Ukraine"/>
    <s v="Haut"/>
    <d v="2019-05-01T00:00:00"/>
    <s v="2019-T2"/>
    <s v="P32328"/>
    <n v="715.69"/>
    <s v="Sweatshirt"/>
    <s v="Haut"/>
    <s v="marron"/>
    <d v="2017-03-01T00:00:00"/>
    <n v="791"/>
    <n v="5.1100000000000003"/>
    <n v="7"/>
  </r>
  <r>
    <s v="EUE"/>
    <s v="Europe de l'Est"/>
    <s v="ARM"/>
    <s v="Arménie"/>
    <s v="Haut"/>
    <d v="2019-06-01T00:00:00"/>
    <s v="2019-T2"/>
    <s v="P42140"/>
    <n v="180.88"/>
    <s v="Débardeur"/>
    <s v="Haut"/>
    <s v="orange"/>
    <d v="2018-12-01T00:00:00"/>
    <n v="182"/>
    <n v="7.2"/>
    <n v="10"/>
  </r>
  <r>
    <s v="EUE"/>
    <s v="Europe de l'Est"/>
    <s v="POL"/>
    <s v="Pologne"/>
    <s v="Bas"/>
    <d v="2020-06-01T00:00:00"/>
    <s v="2020-T2"/>
    <s v="P12057"/>
    <n v="8799.43"/>
    <s v="Pantalon"/>
    <s v="Bas"/>
    <s v="bleu"/>
    <d v="2018-09-01T00:00:00"/>
    <n v="639"/>
    <n v="8.25"/>
    <n v="11"/>
  </r>
  <r>
    <s v="EUE"/>
    <s v="Europe de l'Est"/>
    <s v="BGR"/>
    <s v="Bulgarie"/>
    <s v="Haut"/>
    <d v="2019-10-01T00:00:00"/>
    <s v="2019-T4"/>
    <s v="P30142"/>
    <n v="9916.36"/>
    <s v="Chemise"/>
    <s v="Haut"/>
    <s v="rouge"/>
    <d v="2018-07-01T00:00:00"/>
    <n v="457"/>
    <n v="10.78"/>
    <n v="14"/>
  </r>
  <r>
    <s v="EUE"/>
    <s v="Europe de l'Est"/>
    <s v="MDA"/>
    <s v="République de Moldavie"/>
    <s v="Haut"/>
    <d v="2020-08-01T00:00:00"/>
    <s v="2020-T3"/>
    <s v="P19749"/>
    <n v="6248.15"/>
    <s v="Chemisier"/>
    <s v="Haut"/>
    <s v="vert"/>
    <d v="2017-09-01T00:00:00"/>
    <n v="1065"/>
    <n v="4.8"/>
    <n v="6"/>
  </r>
  <r>
    <s v="EUE"/>
    <s v="Europe de l'Est"/>
    <s v="ARM"/>
    <s v="Arménie"/>
    <s v="Haut"/>
    <d v="2020-04-01T00:00:00"/>
    <s v="2020-T2"/>
    <s v="P09811"/>
    <n v="5999.17"/>
    <s v="Soutien gorge"/>
    <s v="Haut"/>
    <s v="orange"/>
    <d v="2018-09-01T00:00:00"/>
    <n v="578"/>
    <n v="8.19"/>
    <n v="9"/>
  </r>
  <r>
    <s v="EUE"/>
    <s v="Europe de l'Est"/>
    <s v="ARM"/>
    <s v="Arménie"/>
    <s v="Haut"/>
    <d v="2019-11-01T00:00:00"/>
    <s v="2019-T4"/>
    <s v="P25875"/>
    <n v="4163.3900000000003"/>
    <s v="T-shirt"/>
    <s v="Haut"/>
    <s v="orange"/>
    <d v="2017-03-01T00:00:00"/>
    <n v="975"/>
    <n v="10.45"/>
    <n v="11"/>
  </r>
  <r>
    <s v="EUE"/>
    <s v="Europe de l'Est"/>
    <s v="HUN"/>
    <s v="Hongrie"/>
    <s v="Haut-Et-Bas"/>
    <d v="2020-04-01T00:00:00"/>
    <s v="2020-T2"/>
    <s v="P46992"/>
    <n v="9818.25"/>
    <s v="Robe"/>
    <s v="Haut-Et-Bas"/>
    <s v="taupe"/>
    <d v="2018-06-01T00:00:00"/>
    <n v="670"/>
    <n v="7.29"/>
    <n v="9"/>
  </r>
  <r>
    <s v="EUE"/>
    <s v="Europe de l'Est"/>
    <s v="BGR"/>
    <s v="Bulgarie"/>
    <s v="Bas"/>
    <d v="2021-03-01T00:00:00"/>
    <s v="2021-T1"/>
    <s v="P42336"/>
    <n v="6307.42"/>
    <s v="Chaussette"/>
    <s v="Bas"/>
    <s v="noir"/>
    <d v="2018-11-01T00:00:00"/>
    <n v="851"/>
    <n v="9.1300000000000008"/>
    <n v="11"/>
  </r>
  <r>
    <s v="EUE"/>
    <s v="Europe de l'Est"/>
    <s v="UKR"/>
    <s v="Ukraine"/>
    <s v="Haut"/>
    <d v="2019-11-01T00:00:00"/>
    <s v="2019-T4"/>
    <s v="P22975"/>
    <n v="2503.4899999999998"/>
    <s v="Soutien gorge"/>
    <s v="Haut"/>
    <s v="vert"/>
    <d v="2017-08-01T00:00:00"/>
    <n v="822"/>
    <n v="11.04"/>
    <n v="12"/>
  </r>
  <r>
    <s v="EUE"/>
    <s v="Europe de l'Est"/>
    <s v="BGR"/>
    <s v="Bulgarie"/>
    <s v="Haut"/>
    <d v="2019-12-01T00:00:00"/>
    <s v="2019-T4"/>
    <s v="P00249"/>
    <n v="6455.38"/>
    <s v="Chemise"/>
    <s v="Haut"/>
    <s v="blanc"/>
    <d v="2018-06-01T00:00:00"/>
    <n v="548"/>
    <n v="11.34"/>
    <n v="14"/>
  </r>
  <r>
    <s v="EUE"/>
    <s v="Europe de l'Est"/>
    <s v="BGR"/>
    <s v="Bulgarie"/>
    <s v="Bas"/>
    <d v="2020-10-01T00:00:00"/>
    <s v="2020-T4"/>
    <s v="P49378"/>
    <n v="2437.38"/>
    <s v="Culotte"/>
    <s v="Bas"/>
    <s v="bleu"/>
    <d v="2018-03-01T00:00:00"/>
    <n v="945"/>
    <n v="5.7"/>
    <n v="6"/>
  </r>
  <r>
    <s v="EUE"/>
    <s v="Europe de l'Est"/>
    <s v="BGR"/>
    <s v="Bulgarie"/>
    <s v="Haut-Et-Bas"/>
    <d v="2020-11-01T00:00:00"/>
    <s v="2020-T4"/>
    <s v="P17790"/>
    <n v="1040.4000000000001"/>
    <s v="Robe"/>
    <s v="Haut-Et-Bas"/>
    <s v="bleu"/>
    <d v="2017-04-01T00:00:00"/>
    <n v="1310"/>
    <n v="5.28"/>
    <n v="6"/>
  </r>
  <r>
    <s v="EUE"/>
    <s v="Europe de l'Est"/>
    <s v="MDA"/>
    <s v="République de Moldavie"/>
    <s v="Bas"/>
    <d v="2019-09-01T00:00:00"/>
    <s v="2019-T3"/>
    <s v="P22923"/>
    <n v="1857.72"/>
    <s v="Pantalon"/>
    <s v="Bas"/>
    <s v="orange"/>
    <d v="2017-08-01T00:00:00"/>
    <n v="761"/>
    <n v="9.6"/>
    <n v="12"/>
  </r>
  <r>
    <s v="EUE"/>
    <s v="Europe de l'Est"/>
    <s v="RUS"/>
    <s v="Fédération de Russie"/>
    <s v="Bas"/>
    <d v="2021-03-01T00:00:00"/>
    <s v="2021-T1"/>
    <s v="P19008"/>
    <n v="4074.38"/>
    <s v="Chaussette"/>
    <s v="Bas"/>
    <s v="bleu"/>
    <d v="2018-02-01T00:00:00"/>
    <n v="1124"/>
    <n v="8.4"/>
    <n v="12"/>
  </r>
  <r>
    <s v="EUE"/>
    <s v="Europe de l'Est"/>
    <s v="SVK"/>
    <s v="Slovaquie"/>
    <s v="Haut"/>
    <d v="2019-09-01T00:00:00"/>
    <s v="2019-T3"/>
    <s v="P01724"/>
    <n v="2136.46"/>
    <s v="Soutien gorge"/>
    <s v="Haut"/>
    <s v="bleu"/>
    <d v="2018-06-01T00:00:00"/>
    <n v="457"/>
    <n v="6.8"/>
    <n v="8"/>
  </r>
  <r>
    <s v="EUE"/>
    <s v="Europe de l'Est"/>
    <s v="CZE"/>
    <s v="République Tchèque"/>
    <s v="Bas"/>
    <d v="2021-01-01T00:00:00"/>
    <s v="2021-T1"/>
    <s v="P12277"/>
    <n v="8099.19"/>
    <s v="Chaussette"/>
    <s v="Bas"/>
    <s v="rose"/>
    <d v="2017-05-01T00:00:00"/>
    <n v="1341"/>
    <n v="7.81"/>
    <n v="11"/>
  </r>
  <r>
    <s v="EUE"/>
    <s v="Europe de l'Est"/>
    <s v="RUS"/>
    <s v="Fédération de Russie"/>
    <s v="Haut"/>
    <d v="2020-02-01T00:00:00"/>
    <s v="2020-T1"/>
    <s v="P18685"/>
    <n v="2067.7800000000002"/>
    <s v="Chemise"/>
    <s v="Haut"/>
    <s v="taupe"/>
    <d v="2018-04-01T00:00:00"/>
    <n v="671"/>
    <n v="7.2"/>
    <n v="9"/>
  </r>
  <r>
    <s v="EUE"/>
    <s v="Europe de l'Est"/>
    <s v="MDA"/>
    <s v="République de Moldavie"/>
    <s v="Haut"/>
    <d v="2021-02-01T00:00:00"/>
    <s v="2021-T1"/>
    <s v="P07187"/>
    <n v="7974.14"/>
    <s v="Sweatshirt"/>
    <s v="Haut"/>
    <s v="rose"/>
    <d v="2018-07-01T00:00:00"/>
    <n v="946"/>
    <n v="9.35"/>
    <n v="11"/>
  </r>
  <r>
    <s v="EUE"/>
    <s v="Europe de l'Est"/>
    <s v="RUS"/>
    <s v="Fédération de Russie"/>
    <s v="Haut"/>
    <d v="2020-05-01T00:00:00"/>
    <s v="2020-T2"/>
    <s v="P18765"/>
    <n v="6902.91"/>
    <s v="Pull"/>
    <s v="Haut"/>
    <s v="vert"/>
    <d v="2018-05-01T00:00:00"/>
    <n v="731"/>
    <n v="7.9"/>
    <n v="10"/>
  </r>
  <r>
    <s v="EUE"/>
    <s v="Europe de l'Est"/>
    <s v="SVK"/>
    <s v="Slovaquie"/>
    <s v="Haut-Et-Bas"/>
    <d v="2019-05-01T00:00:00"/>
    <s v="2019-T2"/>
    <s v="P36117"/>
    <n v="6785.13"/>
    <s v="Pyjama"/>
    <s v="Haut-Et-Bas"/>
    <s v="vert"/>
    <d v="2017-06-01T00:00:00"/>
    <n v="699"/>
    <n v="5.46"/>
    <n v="7"/>
  </r>
  <r>
    <s v="EUE"/>
    <s v="Europe de l'Est"/>
    <s v="SVK"/>
    <s v="Slovaquie"/>
    <s v="Haut-Et-Bas"/>
    <d v="2020-07-01T00:00:00"/>
    <s v="2020-T3"/>
    <s v="P14251"/>
    <n v="1609.56"/>
    <s v="Robe"/>
    <s v="Haut-Et-Bas"/>
    <s v="taupe"/>
    <d v="2018-08-01T00:00:00"/>
    <n v="700"/>
    <n v="4.62"/>
    <n v="6"/>
  </r>
  <r>
    <s v="EUE"/>
    <s v="Europe de l'Est"/>
    <s v="CZE"/>
    <s v="République Tchèque"/>
    <s v="Haut"/>
    <d v="2019-10-01T00:00:00"/>
    <s v="2019-T4"/>
    <s v="P30142"/>
    <n v="6584.27"/>
    <s v="Chemise"/>
    <s v="Haut"/>
    <s v="rouge"/>
    <d v="2018-07-01T00:00:00"/>
    <n v="457"/>
    <n v="10.78"/>
    <n v="14"/>
  </r>
  <r>
    <s v="EUE"/>
    <s v="Europe de l'Est"/>
    <s v="BLR"/>
    <s v="Bélarus"/>
    <s v="Bas"/>
    <d v="2020-10-01T00:00:00"/>
    <s v="2020-T4"/>
    <s v="P04964"/>
    <n v="5788.44"/>
    <s v="Collant"/>
    <s v="Bas"/>
    <s v="orange"/>
    <d v="2017-01-01T00:00:00"/>
    <n v="1369"/>
    <n v="9.57"/>
    <n v="11"/>
  </r>
  <r>
    <s v="EUE"/>
    <s v="Europe de l'Est"/>
    <s v="SVK"/>
    <s v="Slovaquie"/>
    <s v="Haut"/>
    <d v="2020-04-01T00:00:00"/>
    <s v="2020-T2"/>
    <s v="P34025"/>
    <n v="6566.91"/>
    <s v="Débardeur"/>
    <s v="Haut"/>
    <s v="taupe"/>
    <d v="2018-07-01T00:00:00"/>
    <n v="640"/>
    <n v="12.09"/>
    <n v="13"/>
  </r>
  <r>
    <s v="EUE"/>
    <s v="Europe de l'Est"/>
    <s v="SVK"/>
    <s v="Slovaquie"/>
    <s v="Haut"/>
    <d v="2020-06-01T00:00:00"/>
    <s v="2020-T2"/>
    <s v="P37271"/>
    <n v="640.79"/>
    <s v="Chemise"/>
    <s v="Haut"/>
    <s v="orange"/>
    <d v="2018-10-01T00:00:00"/>
    <n v="609"/>
    <n v="9.75"/>
    <n v="13"/>
  </r>
  <r>
    <s v="EUE"/>
    <s v="Europe de l'Est"/>
    <s v="RUS"/>
    <s v="Fédération de Russie"/>
    <s v="Haut"/>
    <d v="2020-08-01T00:00:00"/>
    <s v="2020-T3"/>
    <s v="P06469"/>
    <n v="498.23"/>
    <s v="Soutien gorge"/>
    <s v="Haut"/>
    <s v="noir"/>
    <d v="2017-08-01T00:00:00"/>
    <n v="1096"/>
    <n v="7.65"/>
    <n v="9"/>
  </r>
  <r>
    <s v="EUE"/>
    <s v="Europe de l'Est"/>
    <s v="ROU"/>
    <s v="Roumanie"/>
    <s v="Haut"/>
    <d v="2020-06-01T00:00:00"/>
    <s v="2020-T2"/>
    <s v="P49048"/>
    <n v="6785.97"/>
    <s v="Sweatshirt"/>
    <s v="Haut"/>
    <s v="rose"/>
    <d v="2017-07-01T00:00:00"/>
    <n v="1066"/>
    <n v="4.8600000000000003"/>
    <n v="6"/>
  </r>
  <r>
    <s v="EUE"/>
    <s v="Europe de l'Est"/>
    <s v="RUS"/>
    <s v="Fédération de Russie"/>
    <s v="Bas"/>
    <d v="2020-02-01T00:00:00"/>
    <s v="2020-T1"/>
    <s v="P34687"/>
    <n v="1772.36"/>
    <s v="Collant"/>
    <s v="Bas"/>
    <s v="rose"/>
    <d v="2018-12-01T00:00:00"/>
    <n v="427"/>
    <n v="9.75"/>
    <n v="13"/>
  </r>
  <r>
    <s v="EUE"/>
    <s v="Europe de l'Est"/>
    <s v="CZE"/>
    <s v="République Tchèque"/>
    <s v="Bas"/>
    <d v="2020-03-01T00:00:00"/>
    <s v="2020-T1"/>
    <s v="P16729"/>
    <n v="6764.42"/>
    <s v="Collant"/>
    <s v="Bas"/>
    <s v="taupe"/>
    <d v="2017-04-01T00:00:00"/>
    <n v="1065"/>
    <n v="3.9"/>
    <n v="5"/>
  </r>
  <r>
    <s v="EUE"/>
    <s v="Europe de l'Est"/>
    <s v="ARM"/>
    <s v="Arménie"/>
    <s v="Bas"/>
    <d v="2020-01-01T00:00:00"/>
    <s v="2020-T1"/>
    <s v="P31996"/>
    <n v="2732.6"/>
    <s v="Pantacourt"/>
    <s v="Bas"/>
    <s v="rouge"/>
    <d v="2017-12-01T00:00:00"/>
    <n v="761"/>
    <n v="5.18"/>
    <n v="7"/>
  </r>
  <r>
    <s v="EUE"/>
    <s v="Europe de l'Est"/>
    <s v="SVK"/>
    <s v="Slovaquie"/>
    <s v="Haut"/>
    <d v="2021-03-01T00:00:00"/>
    <s v="2021-T1"/>
    <s v="P32447"/>
    <n v="4818.3900000000003"/>
    <s v="Sweatshirt"/>
    <s v="Haut"/>
    <s v="orange"/>
    <d v="2017-07-01T00:00:00"/>
    <n v="1339"/>
    <n v="4.7"/>
    <n v="5"/>
  </r>
  <r>
    <s v="EUE"/>
    <s v="Europe de l'Est"/>
    <s v="ARM"/>
    <s v="Arménie"/>
    <s v="Bas"/>
    <d v="2021-02-01T00:00:00"/>
    <s v="2021-T1"/>
    <s v="P16535"/>
    <n v="1224.93"/>
    <s v="Pantacourt"/>
    <s v="Bas"/>
    <s v="marron"/>
    <d v="2018-02-01T00:00:00"/>
    <n v="1096"/>
    <n v="13.2"/>
    <n v="15"/>
  </r>
  <r>
    <s v="EUE"/>
    <s v="Europe de l'Est"/>
    <s v="HUN"/>
    <s v="Hongrie"/>
    <s v="Haut"/>
    <d v="2021-01-01T00:00:00"/>
    <s v="2021-T1"/>
    <s v="P33199"/>
    <n v="7586.75"/>
    <s v="Sweatshirt"/>
    <s v="Haut"/>
    <s v="marron"/>
    <d v="2018-07-01T00:00:00"/>
    <n v="915"/>
    <n v="3.6"/>
    <n v="5"/>
  </r>
  <r>
    <s v="EUE"/>
    <s v="Europe de l'Est"/>
    <s v="BLR"/>
    <s v="Bélarus"/>
    <s v="Bas"/>
    <d v="2019-12-01T00:00:00"/>
    <s v="2019-T4"/>
    <s v="P32994"/>
    <n v="9973.9599999999991"/>
    <s v="Pantacourt"/>
    <s v="Bas"/>
    <s v="blanc"/>
    <d v="2017-12-01T00:00:00"/>
    <n v="730"/>
    <n v="8.91"/>
    <n v="11"/>
  </r>
  <r>
    <s v="EUE"/>
    <s v="Europe de l'Est"/>
    <s v="RUS"/>
    <s v="Fédération de Russie"/>
    <s v="Bas"/>
    <d v="2020-07-01T00:00:00"/>
    <s v="2020-T3"/>
    <s v="P07168"/>
    <n v="1235.5"/>
    <s v="Pantalon"/>
    <s v="Bas"/>
    <s v="rose"/>
    <d v="2018-02-01T00:00:00"/>
    <n v="881"/>
    <n v="3.5"/>
    <n v="5"/>
  </r>
  <r>
    <s v="EUE"/>
    <s v="Europe de l'Est"/>
    <s v="RUS"/>
    <s v="Fédération de Russie"/>
    <s v="Haut"/>
    <d v="2019-08-01T00:00:00"/>
    <s v="2019-T3"/>
    <s v="P18309"/>
    <n v="1291.29"/>
    <s v="Sweatshirt"/>
    <s v="Haut"/>
    <s v="rose"/>
    <d v="2017-09-01T00:00:00"/>
    <n v="699"/>
    <n v="6.58"/>
    <n v="7"/>
  </r>
  <r>
    <s v="EUE"/>
    <s v="Europe de l'Est"/>
    <s v="CZE"/>
    <s v="République Tchèque"/>
    <s v="Haut-Et-Bas"/>
    <d v="2021-02-01T00:00:00"/>
    <s v="2021-T1"/>
    <s v="P17790"/>
    <n v="4889.6400000000003"/>
    <s v="Robe"/>
    <s v="Haut-Et-Bas"/>
    <s v="bleu"/>
    <d v="2017-04-01T00:00:00"/>
    <n v="1402"/>
    <n v="5.28"/>
    <n v="6"/>
  </r>
  <r>
    <s v="EUE"/>
    <s v="Europe de l'Est"/>
    <s v="SVK"/>
    <s v="Slovaquie"/>
    <s v="Haut-Et-Bas"/>
    <d v="2020-03-01T00:00:00"/>
    <s v="2020-T1"/>
    <s v="P03438"/>
    <n v="6373.97"/>
    <s v="Robe"/>
    <s v="Haut-Et-Bas"/>
    <s v="marron"/>
    <d v="2017-10-01T00:00:00"/>
    <n v="882"/>
    <n v="8.3699999999999992"/>
    <n v="9"/>
  </r>
  <r>
    <s v="EUE"/>
    <s v="Europe de l'Est"/>
    <s v="POL"/>
    <s v="Pologne"/>
    <s v="Bas"/>
    <d v="2020-03-01T00:00:00"/>
    <s v="2020-T1"/>
    <s v="P16947"/>
    <n v="9488.15"/>
    <s v="Jupe"/>
    <s v="Bas"/>
    <s v="noir"/>
    <d v="2017-10-01T00:00:00"/>
    <n v="882"/>
    <n v="4.38"/>
    <n v="6"/>
  </r>
  <r>
    <s v="EUE"/>
    <s v="Europe de l'Est"/>
    <s v="ROU"/>
    <s v="Roumanie"/>
    <s v="Haut"/>
    <d v="2020-10-01T00:00:00"/>
    <s v="2020-T4"/>
    <s v="P27840"/>
    <n v="8054.98"/>
    <s v="Débardeur"/>
    <s v="Haut"/>
    <s v="orange"/>
    <d v="2017-08-01T00:00:00"/>
    <n v="1157"/>
    <n v="8"/>
    <n v="10"/>
  </r>
  <r>
    <s v="EUE"/>
    <s v="Europe de l'Est"/>
    <s v="SVK"/>
    <s v="Slovaquie"/>
    <s v="Bas"/>
    <d v="2019-12-01T00:00:00"/>
    <s v="2019-T4"/>
    <s v="P04306"/>
    <n v="4951.2"/>
    <s v="Pantalon"/>
    <s v="Bas"/>
    <s v="orange"/>
    <d v="2018-08-01T00:00:00"/>
    <n v="487"/>
    <n v="9.6199999999999992"/>
    <n v="13"/>
  </r>
  <r>
    <s v="EUE"/>
    <s v="Europe de l'Est"/>
    <s v="ROU"/>
    <s v="Roumanie"/>
    <s v="Haut"/>
    <d v="2020-05-01T00:00:00"/>
    <s v="2020-T2"/>
    <s v="P06804"/>
    <n v="5122.4399999999996"/>
    <s v="T-shirt"/>
    <s v="Haut"/>
    <s v="blanc"/>
    <d v="2017-07-01T00:00:00"/>
    <n v="1035"/>
    <n v="5.76"/>
    <n v="8"/>
  </r>
  <r>
    <s v="EUE"/>
    <s v="Europe de l'Est"/>
    <s v="MDA"/>
    <s v="République de Moldavie"/>
    <s v="Haut-Et-Bas"/>
    <d v="2020-07-01T00:00:00"/>
    <s v="2020-T3"/>
    <s v="P01822"/>
    <n v="1284.71"/>
    <s v="Robe"/>
    <s v="Haut-Et-Bas"/>
    <s v="blanc"/>
    <d v="2017-12-01T00:00:00"/>
    <n v="943"/>
    <n v="13.3"/>
    <n v="14"/>
  </r>
  <r>
    <s v="EUE"/>
    <s v="Europe de l'Est"/>
    <s v="BLR"/>
    <s v="Bélarus"/>
    <s v="Haut"/>
    <d v="2021-03-01T00:00:00"/>
    <s v="2021-T1"/>
    <s v="P37271"/>
    <n v="9421.7999999999993"/>
    <s v="Chemise"/>
    <s v="Haut"/>
    <s v="orange"/>
    <d v="2018-10-01T00:00:00"/>
    <n v="882"/>
    <n v="9.75"/>
    <n v="13"/>
  </r>
  <r>
    <s v="EUE"/>
    <s v="Europe de l'Est"/>
    <s v="CZE"/>
    <s v="République Tchèque"/>
    <s v="Bas"/>
    <d v="2020-01-01T00:00:00"/>
    <s v="2020-T1"/>
    <s v="P18784"/>
    <n v="8951.15"/>
    <s v="Chaussette"/>
    <s v="Bas"/>
    <s v="rose"/>
    <d v="2017-09-01T00:00:00"/>
    <n v="852"/>
    <n v="10.92"/>
    <n v="13"/>
  </r>
  <r>
    <s v="EUE"/>
    <s v="Europe de l'Est"/>
    <s v="BGR"/>
    <s v="Bulgarie"/>
    <s v="Bas"/>
    <d v="2019-10-01T00:00:00"/>
    <s v="2019-T4"/>
    <s v="P25725"/>
    <n v="6009.12"/>
    <s v="Pantacourt"/>
    <s v="Bas"/>
    <s v="noir"/>
    <d v="2017-01-01T00:00:00"/>
    <n v="1003"/>
    <n v="10.8"/>
    <n v="12"/>
  </r>
  <r>
    <s v="EUE"/>
    <s v="Europe de l'Est"/>
    <s v="UKR"/>
    <s v="Ukraine"/>
    <s v="Haut"/>
    <d v="2019-12-01T00:00:00"/>
    <s v="2019-T4"/>
    <s v="P17986"/>
    <n v="8857.4"/>
    <s v="Sweatshirt"/>
    <s v="Haut"/>
    <s v="vert"/>
    <d v="2017-08-01T00:00:00"/>
    <n v="852"/>
    <n v="3.5"/>
    <n v="5"/>
  </r>
  <r>
    <s v="EUE"/>
    <s v="Europe de l'Est"/>
    <s v="RUS"/>
    <s v="Fédération de Russie"/>
    <s v="Haut"/>
    <d v="2020-09-01T00:00:00"/>
    <s v="2020-T3"/>
    <s v="P45754"/>
    <n v="7477.28"/>
    <s v="Chemisier"/>
    <s v="Haut"/>
    <s v="rose"/>
    <d v="2017-07-01T00:00:00"/>
    <n v="1158"/>
    <n v="8.4"/>
    <n v="12"/>
  </r>
  <r>
    <s v="EUE"/>
    <s v="Europe de l'Est"/>
    <s v="SVK"/>
    <s v="Slovaquie"/>
    <s v="Haut"/>
    <d v="2019-05-01T00:00:00"/>
    <s v="2019-T2"/>
    <s v="P12488"/>
    <n v="7329.83"/>
    <s v="Chemise"/>
    <s v="Haut"/>
    <s v="bleu"/>
    <d v="2018-08-01T00:00:00"/>
    <n v="273"/>
    <n v="7.5"/>
    <n v="10"/>
  </r>
  <r>
    <s v="EUE"/>
    <s v="Europe de l'Est"/>
    <s v="CZE"/>
    <s v="République Tchèque"/>
    <s v="Bas"/>
    <d v="2021-04-01T00:00:00"/>
    <s v="2021-T2"/>
    <s v="P36531"/>
    <n v="9856.9"/>
    <s v="Culotte"/>
    <s v="Bas"/>
    <s v="taupe"/>
    <d v="2018-09-01T00:00:00"/>
    <n v="943"/>
    <n v="8.6999999999999993"/>
    <n v="10"/>
  </r>
  <r>
    <s v="EUE"/>
    <s v="Europe de l'Est"/>
    <s v="RUS"/>
    <s v="Fédération de Russie"/>
    <s v="Bas"/>
    <d v="2021-02-01T00:00:00"/>
    <s v="2021-T1"/>
    <s v="P25076"/>
    <n v="1053.3599999999999"/>
    <s v="Pantalon"/>
    <s v="Bas"/>
    <s v="orange"/>
    <d v="2017-01-01T00:00:00"/>
    <n v="1492"/>
    <n v="13.8"/>
    <n v="15"/>
  </r>
  <r>
    <s v="EUE"/>
    <s v="Europe de l'Est"/>
    <s v="MDA"/>
    <s v="République de Moldavie"/>
    <s v="Haut"/>
    <d v="2021-04-01T00:00:00"/>
    <s v="2021-T2"/>
    <s v="P32123"/>
    <n v="2192.33"/>
    <s v="Débardeur"/>
    <s v="Haut"/>
    <s v="vert"/>
    <d v="2017-07-01T00:00:00"/>
    <n v="1370"/>
    <n v="4.25"/>
    <n v="5"/>
  </r>
  <r>
    <s v="EUE"/>
    <s v="Europe de l'Est"/>
    <s v="BLR"/>
    <s v="Bélarus"/>
    <s v="Bas"/>
    <d v="2020-05-01T00:00:00"/>
    <s v="2020-T2"/>
    <s v="P38439"/>
    <n v="5646.6"/>
    <s v="Pantacourt"/>
    <s v="Bas"/>
    <s v="marron"/>
    <d v="2017-03-01T00:00:00"/>
    <n v="1157"/>
    <n v="10.92"/>
    <n v="14"/>
  </r>
  <r>
    <s v="EUE"/>
    <s v="Europe de l'Est"/>
    <s v="BGR"/>
    <s v="Bulgarie"/>
    <s v="Bas"/>
    <d v="2021-01-01T00:00:00"/>
    <s v="2021-T1"/>
    <s v="P35466"/>
    <n v="5954.79"/>
    <s v="Culotte"/>
    <s v="Bas"/>
    <s v="marron"/>
    <d v="2017-08-01T00:00:00"/>
    <n v="1249"/>
    <n v="7.38"/>
    <n v="9"/>
  </r>
  <r>
    <s v="EUE"/>
    <s v="Europe de l'Est"/>
    <s v="MDA"/>
    <s v="République de Moldavie"/>
    <s v="Bas"/>
    <d v="2019-12-01T00:00:00"/>
    <s v="2019-T4"/>
    <s v="P00924"/>
    <n v="4086.45"/>
    <s v="Chaussette"/>
    <s v="Bas"/>
    <s v="bleu"/>
    <d v="2018-05-01T00:00:00"/>
    <n v="579"/>
    <n v="13.65"/>
    <n v="15"/>
  </r>
  <r>
    <s v="EUE"/>
    <s v="Europe de l'Est"/>
    <s v="MDA"/>
    <s v="République de Moldavie"/>
    <s v="Bas"/>
    <d v="2019-10-01T00:00:00"/>
    <s v="2019-T4"/>
    <s v="P14376"/>
    <n v="8411.4500000000007"/>
    <s v="Pantacourt"/>
    <s v="Bas"/>
    <s v="taupe"/>
    <d v="2017-11-01T00:00:00"/>
    <n v="699"/>
    <n v="8.3000000000000007"/>
    <n v="10"/>
  </r>
  <r>
    <s v="EUE"/>
    <s v="Europe de l'Est"/>
    <s v="MDA"/>
    <s v="République de Moldavie"/>
    <s v="Haut"/>
    <d v="2020-12-01T00:00:00"/>
    <s v="2020-T4"/>
    <s v="P19502"/>
    <n v="1015.62"/>
    <s v="Soutien gorge"/>
    <s v="Haut"/>
    <s v="rose"/>
    <d v="2017-06-01T00:00:00"/>
    <n v="1279"/>
    <n v="6.88"/>
    <n v="8"/>
  </r>
  <r>
    <s v="EUE"/>
    <s v="Europe de l'Est"/>
    <s v="UKR"/>
    <s v="Ukraine"/>
    <s v="Bas"/>
    <d v="2020-09-01T00:00:00"/>
    <s v="2020-T3"/>
    <s v="P35562"/>
    <n v="7630.65"/>
    <s v="Jupe"/>
    <s v="Bas"/>
    <s v="marron"/>
    <d v="2018-01-01T00:00:00"/>
    <n v="974"/>
    <n v="6.16"/>
    <n v="8"/>
  </r>
  <r>
    <s v="EUE"/>
    <s v="Europe de l'Est"/>
    <s v="ARM"/>
    <s v="Arménie"/>
    <s v="Bas"/>
    <d v="2020-04-01T00:00:00"/>
    <s v="2020-T2"/>
    <s v="P07850"/>
    <n v="7086.77"/>
    <s v="Collant"/>
    <s v="Bas"/>
    <s v="blanc"/>
    <d v="2018-08-01T00:00:00"/>
    <n v="609"/>
    <n v="8.3000000000000007"/>
    <n v="10"/>
  </r>
  <r>
    <s v="EUE"/>
    <s v="Europe de l'Est"/>
    <s v="UKR"/>
    <s v="Ukraine"/>
    <s v="Bas"/>
    <d v="2019-05-01T00:00:00"/>
    <s v="2019-T2"/>
    <s v="P12057"/>
    <n v="8366.1299999999992"/>
    <s v="Pantalon"/>
    <s v="Bas"/>
    <s v="bleu"/>
    <d v="2018-09-01T00:00:00"/>
    <n v="242"/>
    <n v="8.25"/>
    <n v="11"/>
  </r>
  <r>
    <s v="EUE"/>
    <s v="Europe de l'Est"/>
    <s v="BLR"/>
    <s v="Bélarus"/>
    <s v="Bas"/>
    <d v="2020-06-01T00:00:00"/>
    <s v="2020-T2"/>
    <s v="P32957"/>
    <n v="358.61"/>
    <s v="Collant"/>
    <s v="Bas"/>
    <s v="noir"/>
    <d v="2018-08-01T00:00:00"/>
    <n v="670"/>
    <n v="10.32"/>
    <n v="12"/>
  </r>
  <r>
    <s v="EUE"/>
    <s v="Europe de l'Est"/>
    <s v="RUS"/>
    <s v="Fédération de Russie"/>
    <s v="Bas"/>
    <d v="2020-10-01T00:00:00"/>
    <s v="2020-T4"/>
    <s v="P26717"/>
    <n v="1753.23"/>
    <s v="Pantacourt"/>
    <s v="Bas"/>
    <s v="vert"/>
    <d v="2017-07-01T00:00:00"/>
    <n v="1188"/>
    <n v="5.92"/>
    <n v="8"/>
  </r>
  <r>
    <s v="EUE"/>
    <s v="Europe de l'Est"/>
    <s v="RUS"/>
    <s v="Fédération de Russie"/>
    <s v="Haut"/>
    <d v="2019-12-01T00:00:00"/>
    <s v="2019-T4"/>
    <s v="P42161"/>
    <n v="8649.89"/>
    <s v="Soutien gorge"/>
    <s v="Haut"/>
    <s v="vert"/>
    <d v="2018-01-01T00:00:00"/>
    <n v="699"/>
    <n v="7.4"/>
    <n v="10"/>
  </r>
  <r>
    <s v="EUE"/>
    <s v="Europe de l'Est"/>
    <s v="ARM"/>
    <s v="Arménie"/>
    <s v="Bas"/>
    <d v="2019-11-01T00:00:00"/>
    <s v="2019-T4"/>
    <s v="P37494"/>
    <n v="662.92"/>
    <s v="Pantalon"/>
    <s v="Bas"/>
    <s v="taupe"/>
    <d v="2018-04-01T00:00:00"/>
    <n v="579"/>
    <n v="9.6199999999999992"/>
    <n v="13"/>
  </r>
  <r>
    <s v="EUE"/>
    <s v="Europe de l'Est"/>
    <s v="UKR"/>
    <s v="Ukraine"/>
    <s v="Bas"/>
    <d v="2019-10-01T00:00:00"/>
    <s v="2019-T4"/>
    <s v="P30479"/>
    <n v="3449.63"/>
    <s v="Pantacourt"/>
    <s v="Bas"/>
    <s v="bleu"/>
    <d v="2018-06-01T00:00:00"/>
    <n v="487"/>
    <n v="10.45"/>
    <n v="11"/>
  </r>
  <r>
    <s v="EUE"/>
    <s v="Europe de l'Est"/>
    <s v="RUS"/>
    <s v="Fédération de Russie"/>
    <s v="Bas"/>
    <d v="2019-05-01T00:00:00"/>
    <s v="2019-T2"/>
    <s v="P29397"/>
    <n v="2453.64"/>
    <s v="Pantacourt"/>
    <s v="Bas"/>
    <s v="rouge"/>
    <d v="2018-11-01T00:00:00"/>
    <n v="181"/>
    <n v="7.7"/>
    <n v="10"/>
  </r>
  <r>
    <s v="EUE"/>
    <s v="Europe de l'Est"/>
    <s v="ROU"/>
    <s v="Roumanie"/>
    <s v="Haut-Et-Bas"/>
    <d v="2020-08-01T00:00:00"/>
    <s v="2020-T3"/>
    <s v="P14013"/>
    <n v="1623.38"/>
    <s v="Robe"/>
    <s v="Haut-Et-Bas"/>
    <s v="orange"/>
    <d v="2018-03-01T00:00:00"/>
    <n v="884"/>
    <n v="4.7"/>
    <n v="5"/>
  </r>
  <r>
    <s v="EUE"/>
    <s v="Europe de l'Est"/>
    <s v="BLR"/>
    <s v="Bélarus"/>
    <s v="Bas"/>
    <d v="2021-04-01T00:00:00"/>
    <s v="2021-T2"/>
    <s v="P36154"/>
    <n v="2657.65"/>
    <s v="Jupe"/>
    <s v="Bas"/>
    <s v="marron"/>
    <d v="2018-04-01T00:00:00"/>
    <n v="1096"/>
    <n v="6.24"/>
    <n v="8"/>
  </r>
  <r>
    <s v="EUE"/>
    <s v="Europe de l'Est"/>
    <s v="BLR"/>
    <s v="Bélarus"/>
    <s v="Bas"/>
    <d v="2019-05-01T00:00:00"/>
    <s v="2019-T2"/>
    <s v="P12684"/>
    <n v="1335.52"/>
    <s v="Jupe"/>
    <s v="Bas"/>
    <s v="bleu"/>
    <d v="2017-09-01T00:00:00"/>
    <n v="607"/>
    <n v="6.16"/>
    <n v="8"/>
  </r>
  <r>
    <s v="EUE"/>
    <s v="Europe de l'Est"/>
    <s v="POL"/>
    <s v="Pologne"/>
    <s v="Haut-Et-Bas"/>
    <d v="2020-09-01T00:00:00"/>
    <s v="2020-T3"/>
    <s v="P29036"/>
    <n v="7754.42"/>
    <s v="Robe"/>
    <s v="Haut-Et-Bas"/>
    <s v="rose"/>
    <d v="2017-10-01T00:00:00"/>
    <n v="1066"/>
    <n v="7.6"/>
    <n v="8"/>
  </r>
  <r>
    <s v="EUE"/>
    <s v="Europe de l'Est"/>
    <s v="BLR"/>
    <s v="Bélarus"/>
    <s v="Bas"/>
    <d v="2020-05-01T00:00:00"/>
    <s v="2020-T2"/>
    <s v="P49378"/>
    <n v="6925.11"/>
    <s v="Culotte"/>
    <s v="Bas"/>
    <s v="bleu"/>
    <d v="2018-03-01T00:00:00"/>
    <n v="792"/>
    <n v="5.7"/>
    <n v="6"/>
  </r>
  <r>
    <s v="EUE"/>
    <s v="Europe de l'Est"/>
    <s v="MDA"/>
    <s v="République de Moldavie"/>
    <s v="Bas"/>
    <d v="2020-11-01T00:00:00"/>
    <s v="2020-T4"/>
    <s v="P44524"/>
    <n v="6907.78"/>
    <s v="Collant"/>
    <s v="Bas"/>
    <s v="taupe"/>
    <d v="2018-04-01T00:00:00"/>
    <n v="945"/>
    <n v="10.08"/>
    <n v="12"/>
  </r>
  <r>
    <s v="EUE"/>
    <s v="Europe de l'Est"/>
    <s v="UKR"/>
    <s v="Ukraine"/>
    <s v="Haut"/>
    <d v="2019-11-01T00:00:00"/>
    <s v="2019-T4"/>
    <s v="P19223"/>
    <n v="4328.92"/>
    <s v="Soutien gorge"/>
    <s v="Haut"/>
    <s v="marron"/>
    <d v="2017-07-01T00:00:00"/>
    <n v="853"/>
    <n v="9"/>
    <n v="10"/>
  </r>
  <r>
    <s v="EUE"/>
    <s v="Europe de l'Est"/>
    <s v="RUS"/>
    <s v="Fédération de Russie"/>
    <s v="Bas"/>
    <d v="2019-10-01T00:00:00"/>
    <s v="2019-T4"/>
    <s v="P17819"/>
    <n v="8660.9500000000007"/>
    <s v="Collant"/>
    <s v="Bas"/>
    <s v="rose"/>
    <d v="2018-09-01T00:00:00"/>
    <n v="395"/>
    <n v="10.27"/>
    <n v="13"/>
  </r>
  <r>
    <s v="EUE"/>
    <s v="Europe de l'Est"/>
    <s v="BLR"/>
    <s v="Bélarus"/>
    <s v="Haut"/>
    <d v="2019-05-01T00:00:00"/>
    <s v="2019-T2"/>
    <s v="P41712"/>
    <n v="7700.35"/>
    <s v="Chemisier"/>
    <s v="Haut"/>
    <s v="blanc"/>
    <d v="2018-06-01T00:00:00"/>
    <n v="334"/>
    <n v="4.5999999999999996"/>
    <n v="5"/>
  </r>
  <r>
    <s v="EUE"/>
    <s v="Europe de l'Est"/>
    <s v="ARM"/>
    <s v="Arménie"/>
    <s v="Haut"/>
    <d v="2021-04-01T00:00:00"/>
    <s v="2021-T2"/>
    <s v="P26144"/>
    <n v="6660.48"/>
    <s v="T-shirt"/>
    <s v="Haut"/>
    <s v="rose"/>
    <d v="2018-12-01T00:00:00"/>
    <n v="852"/>
    <n v="8.4"/>
    <n v="10"/>
  </r>
  <r>
    <s v="EUE"/>
    <s v="Europe de l'Est"/>
    <s v="BGR"/>
    <s v="Bulgarie"/>
    <s v="Haut"/>
    <d v="2020-10-01T00:00:00"/>
    <s v="2020-T4"/>
    <s v="P34501"/>
    <n v="3767.8"/>
    <s v="Soutien gorge"/>
    <s v="Haut"/>
    <s v="vert"/>
    <d v="2018-06-01T00:00:00"/>
    <n v="853"/>
    <n v="6.93"/>
    <n v="9"/>
  </r>
  <r>
    <s v="EUE"/>
    <s v="Europe de l'Est"/>
    <s v="MDA"/>
    <s v="République de Moldavie"/>
    <s v="Haut-Et-Bas"/>
    <d v="2020-11-01T00:00:00"/>
    <s v="2020-T4"/>
    <s v="P25610"/>
    <n v="312.52"/>
    <s v="Pyjama"/>
    <s v="Haut-Et-Bas"/>
    <s v="taupe"/>
    <d v="2018-05-01T00:00:00"/>
    <n v="915"/>
    <n v="9.1199999999999992"/>
    <n v="12"/>
  </r>
  <r>
    <s v="EUE"/>
    <s v="Europe de l'Est"/>
    <s v="BLR"/>
    <s v="Bélarus"/>
    <s v="Bas"/>
    <d v="2019-05-01T00:00:00"/>
    <s v="2019-T2"/>
    <s v="P28811"/>
    <n v="8472.27"/>
    <s v="Pantacourt"/>
    <s v="Bas"/>
    <s v="bleu"/>
    <d v="2017-07-01T00:00:00"/>
    <n v="669"/>
    <n v="11.85"/>
    <n v="15"/>
  </r>
  <r>
    <s v="EUE"/>
    <s v="Europe de l'Est"/>
    <s v="POL"/>
    <s v="Pologne"/>
    <s v="Haut-Et-Bas"/>
    <d v="2020-04-01T00:00:00"/>
    <s v="2020-T2"/>
    <s v="P06921"/>
    <n v="4326.78"/>
    <s v="Robe"/>
    <s v="Haut-Et-Bas"/>
    <s v="blanc"/>
    <d v="2017-05-01T00:00:00"/>
    <n v="1066"/>
    <n v="11.55"/>
    <n v="15"/>
  </r>
  <r>
    <s v="EUE"/>
    <s v="Europe de l'Est"/>
    <s v="BGR"/>
    <s v="Bulgarie"/>
    <s v="Bas"/>
    <d v="2019-11-01T00:00:00"/>
    <s v="2019-T4"/>
    <s v="P19008"/>
    <n v="6295.74"/>
    <s v="Chaussette"/>
    <s v="Bas"/>
    <s v="bleu"/>
    <d v="2018-02-01T00:00:00"/>
    <n v="638"/>
    <n v="8.4"/>
    <n v="12"/>
  </r>
  <r>
    <s v="EUE"/>
    <s v="Europe de l'Est"/>
    <s v="RUS"/>
    <s v="Fédération de Russie"/>
    <s v="Bas"/>
    <d v="2020-11-01T00:00:00"/>
    <s v="2020-T4"/>
    <s v="P05032"/>
    <n v="8390.8700000000008"/>
    <s v="Chaussette"/>
    <s v="Bas"/>
    <s v="noir"/>
    <d v="2018-08-01T00:00:00"/>
    <n v="823"/>
    <n v="6.08"/>
    <n v="8"/>
  </r>
  <r>
    <s v="EUE"/>
    <s v="Europe de l'Est"/>
    <s v="HUN"/>
    <s v="Hongrie"/>
    <s v="Haut-Et-Bas"/>
    <d v="2019-05-01T00:00:00"/>
    <s v="2019-T2"/>
    <s v="P22166"/>
    <n v="2231.5500000000002"/>
    <s v="Robe"/>
    <s v="Haut-Et-Bas"/>
    <s v="taupe"/>
    <d v="2018-05-01T00:00:00"/>
    <n v="365"/>
    <n v="11.04"/>
    <n v="12"/>
  </r>
  <r>
    <s v="EUE"/>
    <s v="Europe de l'Est"/>
    <s v="SVK"/>
    <s v="Slovaquie"/>
    <s v="Haut"/>
    <d v="2020-05-01T00:00:00"/>
    <s v="2020-T2"/>
    <s v="P22631"/>
    <n v="3943.43"/>
    <s v="Sweatshirt"/>
    <s v="Haut"/>
    <s v="marron"/>
    <d v="2018-08-01T00:00:00"/>
    <n v="639"/>
    <n v="8"/>
    <n v="10"/>
  </r>
  <r>
    <s v="EUE"/>
    <s v="Europe de l'Est"/>
    <s v="HUN"/>
    <s v="Hongrie"/>
    <s v="Haut"/>
    <d v="2020-07-01T00:00:00"/>
    <s v="2020-T3"/>
    <s v="P45754"/>
    <n v="2795.86"/>
    <s v="Chemisier"/>
    <s v="Haut"/>
    <s v="rose"/>
    <d v="2017-07-01T00:00:00"/>
    <n v="1096"/>
    <n v="8.4"/>
    <n v="12"/>
  </r>
  <r>
    <s v="EUE"/>
    <s v="Europe de l'Est"/>
    <s v="ARM"/>
    <s v="Arménie"/>
    <s v="Haut"/>
    <d v="2020-08-01T00:00:00"/>
    <s v="2020-T3"/>
    <s v="P45168"/>
    <n v="7041.88"/>
    <s v="Sweatshirt"/>
    <s v="Haut"/>
    <s v="noir"/>
    <d v="2017-01-01T00:00:00"/>
    <n v="1308"/>
    <n v="8.6"/>
    <n v="10"/>
  </r>
  <r>
    <s v="EUE"/>
    <s v="Europe de l'Est"/>
    <s v="MDA"/>
    <s v="République de Moldavie"/>
    <s v="Bas"/>
    <d v="2019-06-01T00:00:00"/>
    <s v="2019-T2"/>
    <s v="P45099"/>
    <n v="2106.13"/>
    <s v="Chaussette"/>
    <s v="Bas"/>
    <s v="noir"/>
    <d v="2017-03-01T00:00:00"/>
    <n v="822"/>
    <n v="8"/>
    <n v="10"/>
  </r>
  <r>
    <s v="EUE"/>
    <s v="Europe de l'Est"/>
    <s v="MDA"/>
    <s v="République de Moldavie"/>
    <s v="Haut"/>
    <d v="2020-08-01T00:00:00"/>
    <s v="2020-T3"/>
    <s v="P37285"/>
    <n v="4641.7299999999996"/>
    <s v="Débardeur"/>
    <s v="Haut"/>
    <s v="bleu"/>
    <d v="2017-07-01T00:00:00"/>
    <n v="1127"/>
    <n v="12.04"/>
    <n v="14"/>
  </r>
  <r>
    <s v="EUE"/>
    <s v="Europe de l'Est"/>
    <s v="BGR"/>
    <s v="Bulgarie"/>
    <s v="Haut"/>
    <d v="2020-11-01T00:00:00"/>
    <s v="2020-T4"/>
    <s v="P02605"/>
    <n v="9724.92"/>
    <s v="Débardeur"/>
    <s v="Haut"/>
    <s v="blanc"/>
    <d v="2017-05-01T00:00:00"/>
    <n v="1280"/>
    <n v="7.11"/>
    <n v="9"/>
  </r>
  <r>
    <s v="EUE"/>
    <s v="Europe de l'Est"/>
    <s v="BGR"/>
    <s v="Bulgarie"/>
    <s v="Bas"/>
    <d v="2019-08-01T00:00:00"/>
    <s v="2019-T3"/>
    <s v="P07168"/>
    <n v="6310.58"/>
    <s v="Pantalon"/>
    <s v="Bas"/>
    <s v="rose"/>
    <d v="2018-02-01T00:00:00"/>
    <n v="546"/>
    <n v="3.5"/>
    <n v="5"/>
  </r>
  <r>
    <s v="EUE"/>
    <s v="Europe de l'Est"/>
    <s v="BLR"/>
    <s v="Bélarus"/>
    <s v="Bas"/>
    <d v="2020-09-01T00:00:00"/>
    <s v="2020-T3"/>
    <s v="P34687"/>
    <n v="2999.59"/>
    <s v="Collant"/>
    <s v="Bas"/>
    <s v="rose"/>
    <d v="2018-12-01T00:00:00"/>
    <n v="640"/>
    <n v="9.75"/>
    <n v="13"/>
  </r>
  <r>
    <s v="EUE"/>
    <s v="Europe de l'Est"/>
    <s v="BGR"/>
    <s v="Bulgarie"/>
    <s v="Haut"/>
    <d v="2019-11-01T00:00:00"/>
    <s v="2019-T4"/>
    <s v="P41822"/>
    <n v="3797.93"/>
    <s v="Soutien gorge"/>
    <s v="Haut"/>
    <s v="orange"/>
    <d v="2017-01-01T00:00:00"/>
    <n v="1034"/>
    <n v="6.24"/>
    <n v="8"/>
  </r>
  <r>
    <s v="EUE"/>
    <s v="Europe de l'Est"/>
    <s v="POL"/>
    <s v="Pologne"/>
    <s v="Haut"/>
    <d v="2019-07-01T00:00:00"/>
    <s v="2019-T3"/>
    <s v="P28350"/>
    <n v="3405.34"/>
    <s v="Sweatshirt"/>
    <s v="Haut"/>
    <s v="vert"/>
    <d v="2018-11-01T00:00:00"/>
    <n v="242"/>
    <n v="10.199999999999999"/>
    <n v="12"/>
  </r>
  <r>
    <s v="EUE"/>
    <s v="Europe de l'Est"/>
    <s v="ARM"/>
    <s v="Arménie"/>
    <s v="Haut-Et-Bas"/>
    <d v="2020-03-01T00:00:00"/>
    <s v="2020-T1"/>
    <s v="P26609"/>
    <n v="8613.51"/>
    <s v="Robe"/>
    <s v="Haut-Et-Bas"/>
    <s v="noir"/>
    <d v="2018-12-01T00:00:00"/>
    <n v="456"/>
    <n v="7.65"/>
    <n v="9"/>
  </r>
  <r>
    <s v="EUE"/>
    <s v="Europe de l'Est"/>
    <s v="HUN"/>
    <s v="Hongrie"/>
    <s v="Bas"/>
    <d v="2020-04-01T00:00:00"/>
    <s v="2020-T2"/>
    <s v="P00924"/>
    <n v="4691.18"/>
    <s v="Chaussette"/>
    <s v="Bas"/>
    <s v="bleu"/>
    <d v="2018-05-01T00:00:00"/>
    <n v="701"/>
    <n v="13.65"/>
    <n v="15"/>
  </r>
  <r>
    <s v="EUE"/>
    <s v="Europe de l'Est"/>
    <s v="BLR"/>
    <s v="Bélarus"/>
    <s v="Haut-Et-Bas"/>
    <d v="2020-02-01T00:00:00"/>
    <s v="2020-T1"/>
    <s v="P17790"/>
    <n v="3237.71"/>
    <s v="Robe"/>
    <s v="Haut-Et-Bas"/>
    <s v="bleu"/>
    <d v="2017-04-01T00:00:00"/>
    <n v="1036"/>
    <n v="5.28"/>
    <n v="6"/>
  </r>
  <r>
    <s v="EUE"/>
    <s v="Europe de l'Est"/>
    <s v="RUS"/>
    <s v="Fédération de Russie"/>
    <s v="Haut-Et-Bas"/>
    <d v="2020-05-01T00:00:00"/>
    <s v="2020-T2"/>
    <s v="P43782"/>
    <n v="6527.67"/>
    <s v="Pyjama"/>
    <s v="Haut-Et-Bas"/>
    <s v="taupe"/>
    <d v="2018-06-01T00:00:00"/>
    <n v="700"/>
    <n v="8.19"/>
    <n v="9"/>
  </r>
  <r>
    <s v="EUE"/>
    <s v="Europe de l'Est"/>
    <s v="CZE"/>
    <s v="République Tchèque"/>
    <s v="Bas"/>
    <d v="2019-06-01T00:00:00"/>
    <s v="2019-T2"/>
    <s v="P09301"/>
    <n v="4677.58"/>
    <s v="Chaussette"/>
    <s v="Bas"/>
    <s v="bleu"/>
    <d v="2017-02-01T00:00:00"/>
    <n v="850"/>
    <n v="11.05"/>
    <n v="13"/>
  </r>
  <r>
    <s v="EUE"/>
    <s v="Europe de l'Est"/>
    <s v="BLR"/>
    <s v="Bélarus"/>
    <s v="Bas"/>
    <d v="2019-07-01T00:00:00"/>
    <s v="2019-T3"/>
    <s v="P13878"/>
    <n v="4431.1400000000003"/>
    <s v="Chaussette"/>
    <s v="Bas"/>
    <s v="vert"/>
    <d v="2018-07-01T00:00:00"/>
    <n v="365"/>
    <n v="11.1"/>
    <n v="15"/>
  </r>
  <r>
    <s v="EUE"/>
    <s v="Europe de l'Est"/>
    <s v="POL"/>
    <s v="Pologne"/>
    <s v="Bas"/>
    <d v="2020-07-01T00:00:00"/>
    <s v="2020-T3"/>
    <s v="P49378"/>
    <n v="7132.61"/>
    <s v="Culotte"/>
    <s v="Bas"/>
    <s v="bleu"/>
    <d v="2018-03-01T00:00:00"/>
    <n v="853"/>
    <n v="5.7"/>
    <n v="6"/>
  </r>
  <r>
    <s v="EUE"/>
    <s v="Europe de l'Est"/>
    <s v="CZE"/>
    <s v="République Tchèque"/>
    <s v="Haut"/>
    <d v="2019-09-01T00:00:00"/>
    <s v="2019-T3"/>
    <s v="P19223"/>
    <n v="2635.87"/>
    <s v="Soutien gorge"/>
    <s v="Haut"/>
    <s v="marron"/>
    <d v="2017-07-01T00:00:00"/>
    <n v="792"/>
    <n v="9"/>
    <n v="10"/>
  </r>
  <r>
    <s v="EUE"/>
    <s v="Europe de l'Est"/>
    <s v="MDA"/>
    <s v="République de Moldavie"/>
    <s v="Haut"/>
    <d v="2019-11-01T00:00:00"/>
    <s v="2019-T4"/>
    <s v="P07235"/>
    <n v="1126.46"/>
    <s v="Débardeur"/>
    <s v="Haut"/>
    <s v="rose"/>
    <d v="2018-03-01T00:00:00"/>
    <n v="610"/>
    <n v="5.28"/>
    <n v="6"/>
  </r>
  <r>
    <s v="EUE"/>
    <s v="Europe de l'Est"/>
    <s v="ARM"/>
    <s v="Arménie"/>
    <s v="Bas"/>
    <d v="2019-08-01T00:00:00"/>
    <s v="2019-T3"/>
    <s v="P15184"/>
    <n v="9781.91"/>
    <s v="Collant"/>
    <s v="Bas"/>
    <s v="orange"/>
    <d v="2017-08-01T00:00:00"/>
    <n v="730"/>
    <n v="8.4600000000000009"/>
    <n v="9"/>
  </r>
  <r>
    <s v="EUE"/>
    <s v="Europe de l'Est"/>
    <s v="RUS"/>
    <s v="Fédération de Russie"/>
    <s v="Haut-Et-Bas"/>
    <d v="2019-05-01T00:00:00"/>
    <s v="2019-T2"/>
    <s v="P48998"/>
    <n v="8783.83"/>
    <s v="Robe"/>
    <s v="Haut-Et-Bas"/>
    <s v="rose"/>
    <d v="2017-05-01T00:00:00"/>
    <n v="730"/>
    <n v="12.46"/>
    <n v="14"/>
  </r>
  <r>
    <s v="EUE"/>
    <s v="Europe de l'Est"/>
    <s v="BGR"/>
    <s v="Bulgarie"/>
    <s v="Haut"/>
    <d v="2019-08-01T00:00:00"/>
    <s v="2019-T3"/>
    <s v="P10207"/>
    <n v="1806.24"/>
    <s v="Débardeur"/>
    <s v="Haut"/>
    <s v="orange"/>
    <d v="2018-06-01T00:00:00"/>
    <n v="426"/>
    <n v="4.55"/>
    <n v="5"/>
  </r>
  <r>
    <s v="EUE"/>
    <s v="Europe de l'Est"/>
    <s v="BLR"/>
    <s v="Bélarus"/>
    <s v="Bas"/>
    <d v="2021-03-01T00:00:00"/>
    <s v="2021-T1"/>
    <s v="P44570"/>
    <n v="2352.73"/>
    <s v="Chaussette"/>
    <s v="Bas"/>
    <s v="rose"/>
    <d v="2017-07-01T00:00:00"/>
    <n v="1339"/>
    <n v="6.16"/>
    <n v="8"/>
  </r>
  <r>
    <s v="EUE"/>
    <s v="Europe de l'Est"/>
    <s v="CZE"/>
    <s v="République Tchèque"/>
    <s v="Haut-Et-Bas"/>
    <d v="2021-03-01T00:00:00"/>
    <s v="2021-T1"/>
    <s v="P34926"/>
    <n v="8468.43"/>
    <s v="Robe"/>
    <s v="Haut-Et-Bas"/>
    <s v="noir"/>
    <d v="2017-12-01T00:00:00"/>
    <n v="1186"/>
    <n v="8"/>
    <n v="10"/>
  </r>
  <r>
    <s v="EUE"/>
    <s v="Europe de l'Est"/>
    <s v="HUN"/>
    <s v="Hongrie"/>
    <s v="Haut"/>
    <d v="2020-12-01T00:00:00"/>
    <s v="2020-T4"/>
    <s v="P28875"/>
    <n v="3653.45"/>
    <s v="Chemise"/>
    <s v="Haut"/>
    <s v="marron"/>
    <d v="2017-05-01T00:00:00"/>
    <n v="1310"/>
    <n v="12.04"/>
    <n v="14"/>
  </r>
  <r>
    <s v="EUE"/>
    <s v="Europe de l'Est"/>
    <s v="ROU"/>
    <s v="Roumanie"/>
    <s v="Bas"/>
    <d v="2021-02-01T00:00:00"/>
    <s v="2021-T1"/>
    <s v="P07168"/>
    <n v="1269.8599999999999"/>
    <s v="Pantalon"/>
    <s v="Bas"/>
    <s v="rose"/>
    <d v="2018-02-01T00:00:00"/>
    <n v="1096"/>
    <n v="3.5"/>
    <n v="5"/>
  </r>
  <r>
    <s v="EUE"/>
    <s v="Europe de l'Est"/>
    <s v="BGR"/>
    <s v="Bulgarie"/>
    <s v="Bas"/>
    <d v="2020-12-01T00:00:00"/>
    <s v="2020-T4"/>
    <s v="P46106"/>
    <n v="3842.25"/>
    <s v="Pantacourt"/>
    <s v="Bas"/>
    <s v="bleu"/>
    <d v="2018-06-01T00:00:00"/>
    <n v="914"/>
    <n v="6.37"/>
    <n v="7"/>
  </r>
  <r>
    <s v="EUE"/>
    <s v="Europe de l'Est"/>
    <s v="POL"/>
    <s v="Pologne"/>
    <s v="Haut"/>
    <d v="2021-02-01T00:00:00"/>
    <s v="2021-T1"/>
    <s v="P37069"/>
    <n v="9634.7900000000009"/>
    <s v="Débardeur"/>
    <s v="Haut"/>
    <s v="rouge"/>
    <d v="2018-11-01T00:00:00"/>
    <n v="823"/>
    <n v="3.6"/>
    <n v="5"/>
  </r>
  <r>
    <s v="EUE"/>
    <s v="Europe de l'Est"/>
    <s v="UKR"/>
    <s v="Ukraine"/>
    <s v="Haut-Et-Bas"/>
    <d v="2019-05-01T00:00:00"/>
    <s v="2019-T2"/>
    <s v="P28732"/>
    <n v="4204.25"/>
    <s v="Pyjama"/>
    <s v="Haut-Et-Bas"/>
    <s v="noir"/>
    <d v="2017-09-01T00:00:00"/>
    <n v="607"/>
    <n v="7.12"/>
    <n v="8"/>
  </r>
  <r>
    <s v="EUE"/>
    <s v="Europe de l'Est"/>
    <s v="UKR"/>
    <s v="Ukraine"/>
    <s v="Bas"/>
    <d v="2020-08-01T00:00:00"/>
    <s v="2020-T3"/>
    <s v="P14376"/>
    <n v="8668.3799999999992"/>
    <s v="Pantacourt"/>
    <s v="Bas"/>
    <s v="taupe"/>
    <d v="2017-11-01T00:00:00"/>
    <n v="1004"/>
    <n v="8.3000000000000007"/>
    <n v="10"/>
  </r>
  <r>
    <s v="EUE"/>
    <s v="Europe de l'Est"/>
    <s v="SVK"/>
    <s v="Slovaquie"/>
    <s v="Haut"/>
    <d v="2019-07-01T00:00:00"/>
    <s v="2019-T3"/>
    <s v="P06558"/>
    <n v="6008.1"/>
    <s v="Sweatshirt"/>
    <s v="Haut"/>
    <s v="rose"/>
    <d v="2017-01-01T00:00:00"/>
    <n v="911"/>
    <n v="9.24"/>
    <n v="11"/>
  </r>
  <r>
    <s v="EUE"/>
    <s v="Europe de l'Est"/>
    <s v="ARM"/>
    <s v="Arménie"/>
    <s v="Haut"/>
    <d v="2020-10-01T00:00:00"/>
    <s v="2020-T4"/>
    <s v="P33835"/>
    <n v="7613.89"/>
    <s v="T-shirt"/>
    <s v="Haut"/>
    <s v="taupe"/>
    <d v="2018-11-01T00:00:00"/>
    <n v="700"/>
    <n v="9"/>
    <n v="10"/>
  </r>
  <r>
    <s v="EUE"/>
    <s v="Europe de l'Est"/>
    <s v="ARM"/>
    <s v="Arménie"/>
    <s v="Bas"/>
    <d v="2020-10-01T00:00:00"/>
    <s v="2020-T4"/>
    <s v="P23810"/>
    <n v="1238.75"/>
    <s v="Pantacourt"/>
    <s v="Bas"/>
    <s v="blanc"/>
    <d v="2017-11-01T00:00:00"/>
    <n v="1065"/>
    <n v="12.6"/>
    <n v="15"/>
  </r>
  <r>
    <s v="EUE"/>
    <s v="Europe de l'Est"/>
    <s v="BLR"/>
    <s v="Bélarus"/>
    <s v="Haut"/>
    <d v="2020-06-01T00:00:00"/>
    <s v="2020-T2"/>
    <s v="P30841"/>
    <n v="6147.32"/>
    <s v="Sweatshirt"/>
    <s v="Haut"/>
    <s v="rose"/>
    <d v="2017-10-01T00:00:00"/>
    <n v="974"/>
    <n v="8.6"/>
    <n v="10"/>
  </r>
  <r>
    <s v="EUE"/>
    <s v="Europe de l'Est"/>
    <s v="HUN"/>
    <s v="Hongrie"/>
    <s v="Bas"/>
    <d v="2021-04-01T00:00:00"/>
    <s v="2021-T2"/>
    <s v="P30479"/>
    <n v="3075.49"/>
    <s v="Pantacourt"/>
    <s v="Bas"/>
    <s v="bleu"/>
    <d v="2018-06-01T00:00:00"/>
    <n v="1035"/>
    <n v="10.45"/>
    <n v="11"/>
  </r>
  <r>
    <s v="EUE"/>
    <s v="Europe de l'Est"/>
    <s v="HUN"/>
    <s v="Hongrie"/>
    <s v="Bas"/>
    <d v="2020-04-01T00:00:00"/>
    <s v="2020-T2"/>
    <s v="P12277"/>
    <n v="5913.53"/>
    <s v="Chaussette"/>
    <s v="Bas"/>
    <s v="rose"/>
    <d v="2017-05-01T00:00:00"/>
    <n v="1066"/>
    <n v="7.81"/>
    <n v="11"/>
  </r>
  <r>
    <s v="EUE"/>
    <s v="Europe de l'Est"/>
    <s v="MDA"/>
    <s v="République de Moldavie"/>
    <s v="Bas"/>
    <d v="2019-06-01T00:00:00"/>
    <s v="2019-T2"/>
    <s v="P36531"/>
    <n v="3579.19"/>
    <s v="Culotte"/>
    <s v="Bas"/>
    <s v="taupe"/>
    <d v="2018-09-01T00:00:00"/>
    <n v="273"/>
    <n v="8.6999999999999993"/>
    <n v="10"/>
  </r>
  <r>
    <s v="EUE"/>
    <s v="Europe de l'Est"/>
    <s v="RUS"/>
    <s v="Fédération de Russie"/>
    <s v="Haut-Et-Bas"/>
    <d v="2021-02-01T00:00:00"/>
    <s v="2021-T1"/>
    <s v="P22166"/>
    <n v="5470.72"/>
    <s v="Robe"/>
    <s v="Haut-Et-Bas"/>
    <s v="taupe"/>
    <d v="2018-05-01T00:00:00"/>
    <n v="1007"/>
    <n v="11.04"/>
    <n v="12"/>
  </r>
  <r>
    <s v="EUE"/>
    <s v="Europe de l'Est"/>
    <s v="SVK"/>
    <s v="Slovaquie"/>
    <s v="Haut"/>
    <d v="2020-04-01T00:00:00"/>
    <s v="2020-T2"/>
    <s v="P30841"/>
    <n v="9377.32"/>
    <s v="Sweatshirt"/>
    <s v="Haut"/>
    <s v="rose"/>
    <d v="2017-10-01T00:00:00"/>
    <n v="913"/>
    <n v="8.6"/>
    <n v="10"/>
  </r>
  <r>
    <s v="EUE"/>
    <s v="Europe de l'Est"/>
    <s v="RUS"/>
    <s v="Fédération de Russie"/>
    <s v="Haut"/>
    <d v="2019-11-01T00:00:00"/>
    <s v="2019-T4"/>
    <s v="P45754"/>
    <n v="5969.42"/>
    <s v="Chemisier"/>
    <s v="Haut"/>
    <s v="rose"/>
    <d v="2017-07-01T00:00:00"/>
    <n v="853"/>
    <n v="8.4"/>
    <n v="12"/>
  </r>
  <r>
    <s v="EUE"/>
    <s v="Europe de l'Est"/>
    <s v="ARM"/>
    <s v="Arménie"/>
    <s v="Haut-Et-Bas"/>
    <d v="2021-01-01T00:00:00"/>
    <s v="2021-T1"/>
    <s v="P24416"/>
    <n v="1214.3800000000001"/>
    <s v="Pyjama"/>
    <s v="Haut-Et-Bas"/>
    <s v="noir"/>
    <d v="2018-11-01T00:00:00"/>
    <n v="792"/>
    <n v="9.1199999999999992"/>
    <n v="12"/>
  </r>
  <r>
    <s v="EUE"/>
    <s v="Europe de l'Est"/>
    <s v="MDA"/>
    <s v="République de Moldavie"/>
    <s v="Haut-Et-Bas"/>
    <d v="2019-09-01T00:00:00"/>
    <s v="2019-T3"/>
    <s v="P40151"/>
    <n v="8916.92"/>
    <s v="Robe"/>
    <s v="Haut-Et-Bas"/>
    <s v="bleu"/>
    <d v="2017-12-01T00:00:00"/>
    <n v="639"/>
    <n v="7.38"/>
    <n v="9"/>
  </r>
  <r>
    <s v="EUE"/>
    <s v="Europe de l'Est"/>
    <s v="ARM"/>
    <s v="Arménie"/>
    <s v="Bas"/>
    <d v="2020-06-01T00:00:00"/>
    <s v="2020-T2"/>
    <s v="P20509"/>
    <n v="184.56"/>
    <s v="Culotte"/>
    <s v="Bas"/>
    <s v="vert"/>
    <d v="2018-10-01T00:00:00"/>
    <n v="609"/>
    <n v="6.09"/>
    <n v="7"/>
  </r>
  <r>
    <s v="EUE"/>
    <s v="Europe de l'Est"/>
    <s v="MDA"/>
    <s v="République de Moldavie"/>
    <s v="Haut"/>
    <d v="2020-11-01T00:00:00"/>
    <s v="2020-T4"/>
    <s v="P38474"/>
    <n v="2000.81"/>
    <s v="Sweatshirt"/>
    <s v="Haut"/>
    <s v="marron"/>
    <d v="2018-09-01T00:00:00"/>
    <n v="792"/>
    <n v="7.47"/>
    <n v="9"/>
  </r>
  <r>
    <s v="EUE"/>
    <s v="Europe de l'Est"/>
    <s v="BGR"/>
    <s v="Bulgarie"/>
    <s v="Haut-Et-Bas"/>
    <d v="2019-07-01T00:00:00"/>
    <s v="2019-T3"/>
    <s v="P49227"/>
    <n v="1539.65"/>
    <s v="Robe"/>
    <s v="Haut-Et-Bas"/>
    <s v="blanc"/>
    <d v="2017-02-01T00:00:00"/>
    <n v="880"/>
    <n v="6.39"/>
    <n v="9"/>
  </r>
  <r>
    <s v="EUE"/>
    <s v="Europe de l'Est"/>
    <s v="RUS"/>
    <s v="Fédération de Russie"/>
    <s v="Bas"/>
    <d v="2019-12-01T00:00:00"/>
    <s v="2019-T4"/>
    <s v="P16041"/>
    <n v="9406.4500000000007"/>
    <s v="Culotte"/>
    <s v="Bas"/>
    <s v="marron"/>
    <d v="2018-05-01T00:00:00"/>
    <n v="579"/>
    <n v="7.56"/>
    <n v="9"/>
  </r>
  <r>
    <s v="EUE"/>
    <s v="Europe de l'Est"/>
    <s v="RUS"/>
    <s v="Fédération de Russie"/>
    <s v="Haut"/>
    <d v="2019-10-01T00:00:00"/>
    <s v="2019-T4"/>
    <s v="P10207"/>
    <n v="3890.83"/>
    <s v="Débardeur"/>
    <s v="Haut"/>
    <s v="orange"/>
    <d v="2018-06-01T00:00:00"/>
    <n v="487"/>
    <n v="4.55"/>
    <n v="5"/>
  </r>
  <r>
    <s v="EUE"/>
    <s v="Europe de l'Est"/>
    <s v="UKR"/>
    <s v="Ukraine"/>
    <s v="Haut"/>
    <d v="2019-06-01T00:00:00"/>
    <s v="2019-T2"/>
    <s v="P21726"/>
    <n v="1356.52"/>
    <s v="Chemise"/>
    <s v="Haut"/>
    <s v="rouge"/>
    <d v="2018-01-01T00:00:00"/>
    <n v="516"/>
    <n v="9.24"/>
    <n v="12"/>
  </r>
  <r>
    <s v="EUE"/>
    <s v="Europe de l'Est"/>
    <s v="BGR"/>
    <s v="Bulgarie"/>
    <s v="Bas"/>
    <d v="2019-06-01T00:00:00"/>
    <s v="2019-T2"/>
    <s v="P25076"/>
    <n v="3510.71"/>
    <s v="Pantalon"/>
    <s v="Bas"/>
    <s v="orange"/>
    <d v="2017-01-01T00:00:00"/>
    <n v="881"/>
    <n v="13.8"/>
    <n v="15"/>
  </r>
  <r>
    <s v="EUE"/>
    <s v="Europe de l'Est"/>
    <s v="BGR"/>
    <s v="Bulgarie"/>
    <s v="Bas"/>
    <d v="2020-07-01T00:00:00"/>
    <s v="2020-T3"/>
    <s v="P41564"/>
    <n v="639.67999999999995"/>
    <s v="Chaussette"/>
    <s v="Bas"/>
    <s v="rouge"/>
    <d v="2017-04-01T00:00:00"/>
    <n v="1187"/>
    <n v="3.65"/>
    <n v="5"/>
  </r>
  <r>
    <s v="EUE"/>
    <s v="Europe de l'Est"/>
    <s v="ROU"/>
    <s v="Roumanie"/>
    <s v="Haut"/>
    <d v="2019-09-01T00:00:00"/>
    <s v="2019-T3"/>
    <s v="P00632"/>
    <n v="4505.9799999999996"/>
    <s v="T-shirt"/>
    <s v="Haut"/>
    <s v="noir"/>
    <d v="2018-06-01T00:00:00"/>
    <n v="457"/>
    <n v="4.5"/>
    <n v="6"/>
  </r>
  <r>
    <s v="EUE"/>
    <s v="Europe de l'Est"/>
    <s v="BLR"/>
    <s v="Bélarus"/>
    <s v="Haut"/>
    <d v="2020-11-01T00:00:00"/>
    <s v="2020-T4"/>
    <s v="P06558"/>
    <n v="1005.98"/>
    <s v="Sweatshirt"/>
    <s v="Haut"/>
    <s v="rose"/>
    <d v="2017-01-01T00:00:00"/>
    <n v="1400"/>
    <n v="9.24"/>
    <n v="11"/>
  </r>
  <r>
    <s v="EUE"/>
    <s v="Europe de l'Est"/>
    <s v="HUN"/>
    <s v="Hongrie"/>
    <s v="Haut"/>
    <d v="2021-02-01T00:00:00"/>
    <s v="2021-T1"/>
    <s v="P36740"/>
    <n v="6901.85"/>
    <s v="Chemise"/>
    <s v="Haut"/>
    <s v="marron"/>
    <d v="2017-12-01T00:00:00"/>
    <n v="1158"/>
    <n v="9"/>
    <n v="10"/>
  </r>
  <r>
    <s v="EUE"/>
    <s v="Europe de l'Est"/>
    <s v="HUN"/>
    <s v="Hongrie"/>
    <s v="Haut"/>
    <d v="2021-02-01T00:00:00"/>
    <s v="2021-T1"/>
    <s v="P45132"/>
    <n v="397.69"/>
    <s v="Débardeur"/>
    <s v="Haut"/>
    <s v="rouge"/>
    <d v="2017-02-01T00:00:00"/>
    <n v="1461"/>
    <n v="8.3000000000000007"/>
    <n v="10"/>
  </r>
  <r>
    <s v="EUE"/>
    <s v="Europe de l'Est"/>
    <s v="UKR"/>
    <s v="Ukraine"/>
    <s v="Haut"/>
    <d v="2020-04-01T00:00:00"/>
    <s v="2020-T2"/>
    <s v="P12683"/>
    <n v="7945.58"/>
    <s v="Sweatshirt"/>
    <s v="Haut"/>
    <s v="marron"/>
    <d v="2018-10-01T00:00:00"/>
    <n v="548"/>
    <n v="7.65"/>
    <n v="9"/>
  </r>
  <r>
    <s v="EUE"/>
    <s v="Europe de l'Est"/>
    <s v="POL"/>
    <s v="Pologne"/>
    <s v="Haut-Et-Bas"/>
    <d v="2020-08-01T00:00:00"/>
    <s v="2020-T3"/>
    <s v="P21411"/>
    <n v="6539.7"/>
    <s v="Pyjama"/>
    <s v="Haut-Et-Bas"/>
    <s v="vert"/>
    <d v="2017-11-01T00:00:00"/>
    <n v="1004"/>
    <n v="4.55"/>
    <n v="5"/>
  </r>
  <r>
    <s v="EUE"/>
    <s v="Europe de l'Est"/>
    <s v="HUN"/>
    <s v="Hongrie"/>
    <s v="Bas"/>
    <d v="2019-12-01T00:00:00"/>
    <s v="2019-T4"/>
    <s v="P01596"/>
    <n v="7052.87"/>
    <s v="Collant"/>
    <s v="Bas"/>
    <s v="marron"/>
    <d v="2018-08-01T00:00:00"/>
    <n v="487"/>
    <n v="6.37"/>
    <n v="7"/>
  </r>
  <r>
    <s v="EUE"/>
    <s v="Europe de l'Est"/>
    <s v="HUN"/>
    <s v="Hongrie"/>
    <s v="Bas"/>
    <d v="2019-08-01T00:00:00"/>
    <s v="2019-T3"/>
    <s v="P27182"/>
    <n v="6739.17"/>
    <s v="Culotte"/>
    <s v="Bas"/>
    <s v="rose"/>
    <d v="2018-07-01T00:00:00"/>
    <n v="396"/>
    <n v="4.9000000000000004"/>
    <n v="7"/>
  </r>
  <r>
    <s v="EUE"/>
    <s v="Europe de l'Est"/>
    <s v="MDA"/>
    <s v="République de Moldavie"/>
    <s v="Haut"/>
    <d v="2021-03-01T00:00:00"/>
    <s v="2021-T1"/>
    <s v="P45168"/>
    <n v="2889.62"/>
    <s v="Sweatshirt"/>
    <s v="Haut"/>
    <s v="noir"/>
    <d v="2017-01-01T00:00:00"/>
    <n v="1520"/>
    <n v="8.6"/>
    <n v="10"/>
  </r>
  <r>
    <s v="EUE"/>
    <s v="Europe de l'Est"/>
    <s v="UKR"/>
    <s v="Ukraine"/>
    <s v="Haut"/>
    <d v="2020-04-01T00:00:00"/>
    <s v="2020-T2"/>
    <s v="P19223"/>
    <n v="2888.97"/>
    <s v="Soutien gorge"/>
    <s v="Haut"/>
    <s v="marron"/>
    <d v="2017-07-01T00:00:00"/>
    <n v="1005"/>
    <n v="9"/>
    <n v="10"/>
  </r>
  <r>
    <s v="EUE"/>
    <s v="Europe de l'Est"/>
    <s v="SVK"/>
    <s v="Slovaquie"/>
    <s v="Haut-Et-Bas"/>
    <d v="2021-02-01T00:00:00"/>
    <s v="2021-T1"/>
    <s v="P00626"/>
    <n v="7170.72"/>
    <s v="Robe"/>
    <s v="Haut-Et-Bas"/>
    <s v="blanc"/>
    <d v="2018-04-01T00:00:00"/>
    <n v="1037"/>
    <n v="14.25"/>
    <n v="15"/>
  </r>
  <r>
    <s v="EUE"/>
    <s v="Europe de l'Est"/>
    <s v="HUN"/>
    <s v="Hongrie"/>
    <s v="Haut"/>
    <d v="2019-12-01T00:00:00"/>
    <s v="2019-T4"/>
    <s v="P24227"/>
    <n v="1263.22"/>
    <s v="Sweatshirt"/>
    <s v="Haut"/>
    <s v="blanc"/>
    <d v="2017-06-01T00:00:00"/>
    <n v="913"/>
    <n v="9.1999999999999993"/>
    <n v="10"/>
  </r>
  <r>
    <s v="EUE"/>
    <s v="Europe de l'Est"/>
    <s v="UKR"/>
    <s v="Ukraine"/>
    <s v="Bas"/>
    <d v="2019-11-01T00:00:00"/>
    <s v="2019-T4"/>
    <s v="P07376"/>
    <n v="6931.83"/>
    <s v="Pantacourt"/>
    <s v="Bas"/>
    <s v="bleu"/>
    <d v="2017-05-01T00:00:00"/>
    <n v="914"/>
    <n v="7"/>
    <n v="10"/>
  </r>
  <r>
    <s v="EUE"/>
    <s v="Europe de l'Est"/>
    <s v="MDA"/>
    <s v="République de Moldavie"/>
    <s v="Haut"/>
    <d v="2021-01-01T00:00:00"/>
    <s v="2021-T1"/>
    <s v="P37285"/>
    <n v="681.9"/>
    <s v="Débardeur"/>
    <s v="Haut"/>
    <s v="bleu"/>
    <d v="2017-07-01T00:00:00"/>
    <n v="1280"/>
    <n v="12.04"/>
    <n v="14"/>
  </r>
  <r>
    <s v="EUE"/>
    <s v="Europe de l'Est"/>
    <s v="RUS"/>
    <s v="Fédération de Russie"/>
    <s v="Haut"/>
    <d v="2020-05-01T00:00:00"/>
    <s v="2020-T2"/>
    <s v="P49048"/>
    <n v="476.67"/>
    <s v="Sweatshirt"/>
    <s v="Haut"/>
    <s v="rose"/>
    <d v="2017-07-01T00:00:00"/>
    <n v="1035"/>
    <n v="4.8600000000000003"/>
    <n v="6"/>
  </r>
  <r>
    <s v="EUE"/>
    <s v="Europe de l'Est"/>
    <s v="ROU"/>
    <s v="Roumanie"/>
    <s v="Haut-Et-Bas"/>
    <d v="2021-02-01T00:00:00"/>
    <s v="2021-T1"/>
    <s v="P26093"/>
    <n v="2439.81"/>
    <s v="Pyjama"/>
    <s v="Haut-Et-Bas"/>
    <s v="noir"/>
    <d v="2017-04-01T00:00:00"/>
    <n v="1402"/>
    <n v="12.3"/>
    <n v="15"/>
  </r>
  <r>
    <s v="EUE"/>
    <s v="Europe de l'Est"/>
    <s v="CZE"/>
    <s v="République Tchèque"/>
    <s v="Haut"/>
    <d v="2020-08-01T00:00:00"/>
    <s v="2020-T3"/>
    <s v="P06948"/>
    <n v="5696.23"/>
    <s v="Pull"/>
    <s v="Haut"/>
    <s v="marron"/>
    <d v="2018-06-01T00:00:00"/>
    <n v="792"/>
    <n v="5.0999999999999996"/>
    <n v="6"/>
  </r>
  <r>
    <s v="EUE"/>
    <s v="Europe de l'Est"/>
    <s v="POL"/>
    <s v="Pologne"/>
    <s v="Bas"/>
    <d v="2020-10-01T00:00:00"/>
    <s v="2020-T4"/>
    <s v="P37465"/>
    <n v="8657.81"/>
    <s v="Jupe"/>
    <s v="Bas"/>
    <s v="blanc"/>
    <d v="2018-12-01T00:00:00"/>
    <n v="670"/>
    <n v="9.02"/>
    <n v="11"/>
  </r>
  <r>
    <s v="EUE"/>
    <s v="Europe de l'Est"/>
    <s v="POL"/>
    <s v="Pologne"/>
    <s v="Bas"/>
    <d v="2020-02-01T00:00:00"/>
    <s v="2020-T1"/>
    <s v="P01548"/>
    <n v="4498.8100000000004"/>
    <s v="Chaussette"/>
    <s v="Bas"/>
    <s v="rouge"/>
    <d v="2018-12-01T00:00:00"/>
    <n v="427"/>
    <n v="13.8"/>
    <n v="15"/>
  </r>
  <r>
    <s v="EUE"/>
    <s v="Europe de l'Est"/>
    <s v="BLR"/>
    <s v="Bélarus"/>
    <s v="Haut"/>
    <d v="2019-12-01T00:00:00"/>
    <s v="2019-T4"/>
    <s v="P39803"/>
    <n v="2465.11"/>
    <s v="T-shirt"/>
    <s v="Haut"/>
    <s v="bleu"/>
    <d v="2018-08-01T00:00:00"/>
    <n v="487"/>
    <n v="6.3"/>
    <n v="7"/>
  </r>
  <r>
    <s v="EUE"/>
    <s v="Europe de l'Est"/>
    <s v="MDA"/>
    <s v="République de Moldavie"/>
    <s v="Haut"/>
    <d v="2021-04-01T00:00:00"/>
    <s v="2021-T2"/>
    <s v="P35322"/>
    <n v="8831.43"/>
    <s v="Débardeur"/>
    <s v="Haut"/>
    <s v="bleu"/>
    <d v="2017-03-01T00:00:00"/>
    <n v="1492"/>
    <n v="12.3"/>
    <n v="15"/>
  </r>
  <r>
    <s v="EUE"/>
    <s v="Europe de l'Est"/>
    <s v="CZE"/>
    <s v="République Tchèque"/>
    <s v="Haut"/>
    <d v="2019-07-01T00:00:00"/>
    <s v="2019-T3"/>
    <s v="P48978"/>
    <n v="7085.82"/>
    <s v="Sweatshirt"/>
    <s v="Haut"/>
    <s v="orange"/>
    <d v="2017-01-01T00:00:00"/>
    <n v="911"/>
    <n v="4.4400000000000004"/>
    <n v="6"/>
  </r>
  <r>
    <s v="EUE"/>
    <s v="Europe de l'Est"/>
    <s v="BGR"/>
    <s v="Bulgarie"/>
    <s v="Bas"/>
    <d v="2020-11-01T00:00:00"/>
    <s v="2020-T4"/>
    <s v="P35247"/>
    <n v="4222.51"/>
    <s v="Jupe"/>
    <s v="Bas"/>
    <s v="orange"/>
    <d v="2017-12-01T00:00:00"/>
    <n v="1066"/>
    <n v="9.23"/>
    <n v="13"/>
  </r>
  <r>
    <s v="EUE"/>
    <s v="Europe de l'Est"/>
    <s v="BLR"/>
    <s v="Bélarus"/>
    <s v="Haut"/>
    <d v="2019-05-01T00:00:00"/>
    <s v="2019-T2"/>
    <s v="P07235"/>
    <n v="2630.35"/>
    <s v="Débardeur"/>
    <s v="Haut"/>
    <s v="rose"/>
    <d v="2018-03-01T00:00:00"/>
    <n v="426"/>
    <n v="5.28"/>
    <n v="6"/>
  </r>
  <r>
    <s v="EUE"/>
    <s v="Europe de l'Est"/>
    <s v="BGR"/>
    <s v="Bulgarie"/>
    <s v="Bas"/>
    <d v="2020-03-01T00:00:00"/>
    <s v="2020-T1"/>
    <s v="P27182"/>
    <n v="7025.77"/>
    <s v="Culotte"/>
    <s v="Bas"/>
    <s v="rose"/>
    <d v="2018-07-01T00:00:00"/>
    <n v="609"/>
    <n v="4.9000000000000004"/>
    <n v="7"/>
  </r>
  <r>
    <s v="EUE"/>
    <s v="Europe de l'Est"/>
    <s v="RUS"/>
    <s v="Fédération de Russie"/>
    <s v="Bas"/>
    <d v="2019-08-01T00:00:00"/>
    <s v="2019-T3"/>
    <s v="P12277"/>
    <n v="1796.34"/>
    <s v="Chaussette"/>
    <s v="Bas"/>
    <s v="rose"/>
    <d v="2017-05-01T00:00:00"/>
    <n v="822"/>
    <n v="7.81"/>
    <n v="11"/>
  </r>
  <r>
    <s v="EUE"/>
    <s v="Europe de l'Est"/>
    <s v="UKR"/>
    <s v="Ukraine"/>
    <s v="Haut"/>
    <d v="2019-10-01T00:00:00"/>
    <s v="2019-T4"/>
    <s v="P21339"/>
    <n v="8160.53"/>
    <s v="Débardeur"/>
    <s v="Haut"/>
    <s v="rouge"/>
    <d v="2017-12-01T00:00:00"/>
    <n v="669"/>
    <n v="9.84"/>
    <n v="12"/>
  </r>
  <r>
    <s v="EUE"/>
    <s v="Europe de l'Est"/>
    <s v="ROU"/>
    <s v="Roumanie"/>
    <s v="Haut"/>
    <d v="2019-12-01T00:00:00"/>
    <s v="2019-T4"/>
    <s v="P34348"/>
    <n v="9974.25"/>
    <s v="Sweatshirt"/>
    <s v="Haut"/>
    <s v="rose"/>
    <d v="2018-08-01T00:00:00"/>
    <n v="487"/>
    <n v="5.4"/>
    <n v="6"/>
  </r>
  <r>
    <s v="EUE"/>
    <s v="Europe de l'Est"/>
    <s v="ROU"/>
    <s v="Roumanie"/>
    <s v="Haut"/>
    <d v="2020-11-01T00:00:00"/>
    <s v="2020-T4"/>
    <s v="P27773"/>
    <n v="3610.38"/>
    <s v="T-shirt"/>
    <s v="Haut"/>
    <s v="marron"/>
    <d v="2017-11-01T00:00:00"/>
    <n v="1096"/>
    <n v="10.45"/>
    <n v="11"/>
  </r>
  <r>
    <s v="EUE"/>
    <s v="Europe de l'Est"/>
    <s v="BLR"/>
    <s v="Bélarus"/>
    <s v="Haut"/>
    <d v="2019-06-01T00:00:00"/>
    <s v="2019-T2"/>
    <s v="P20274"/>
    <n v="6124.15"/>
    <s v="Soutien gorge"/>
    <s v="Haut"/>
    <s v="vert"/>
    <d v="2018-01-01T00:00:00"/>
    <n v="516"/>
    <n v="10.14"/>
    <n v="13"/>
  </r>
  <r>
    <s v="EUE"/>
    <s v="Europe de l'Est"/>
    <s v="ROU"/>
    <s v="Roumanie"/>
    <s v="Haut"/>
    <d v="2021-04-01T00:00:00"/>
    <s v="2021-T2"/>
    <s v="P39803"/>
    <n v="3045.82"/>
    <s v="T-shirt"/>
    <s v="Haut"/>
    <s v="bleu"/>
    <d v="2018-08-01T00:00:00"/>
    <n v="974"/>
    <n v="6.3"/>
    <n v="7"/>
  </r>
  <r>
    <s v="EUE"/>
    <s v="Europe de l'Est"/>
    <s v="POL"/>
    <s v="Pologne"/>
    <s v="Haut"/>
    <d v="2019-12-01T00:00:00"/>
    <s v="2019-T4"/>
    <s v="P33533"/>
    <n v="3732.3"/>
    <s v="Chemise"/>
    <s v="Haut"/>
    <s v="vert"/>
    <d v="2017-02-01T00:00:00"/>
    <n v="1033"/>
    <n v="7.9"/>
    <n v="10"/>
  </r>
  <r>
    <s v="EUE"/>
    <s v="Europe de l'Est"/>
    <s v="ROU"/>
    <s v="Roumanie"/>
    <s v="Bas"/>
    <d v="2020-06-01T00:00:00"/>
    <s v="2020-T2"/>
    <s v="P02043"/>
    <n v="3545.73"/>
    <s v="Culotte"/>
    <s v="Bas"/>
    <s v="taupe"/>
    <d v="2018-05-01T00:00:00"/>
    <n v="762"/>
    <n v="6.56"/>
    <n v="8"/>
  </r>
  <r>
    <s v="EUE"/>
    <s v="Europe de l'Est"/>
    <s v="CZE"/>
    <s v="République Tchèque"/>
    <s v="Haut"/>
    <d v="2019-10-01T00:00:00"/>
    <s v="2019-T4"/>
    <s v="P37768"/>
    <n v="4209.79"/>
    <s v="T-shirt"/>
    <s v="Haut"/>
    <s v="rose"/>
    <d v="2018-06-01T00:00:00"/>
    <n v="487"/>
    <n v="8.6999999999999993"/>
    <n v="10"/>
  </r>
  <r>
    <s v="EUE"/>
    <s v="Europe de l'Est"/>
    <s v="HUN"/>
    <s v="Hongrie"/>
    <s v="Bas"/>
    <d v="2021-03-01T00:00:00"/>
    <s v="2021-T1"/>
    <s v="P48199"/>
    <n v="1792.74"/>
    <s v="Collant"/>
    <s v="Bas"/>
    <s v="rose"/>
    <d v="2018-05-01T00:00:00"/>
    <n v="1035"/>
    <n v="6.96"/>
    <n v="8"/>
  </r>
  <r>
    <s v="EUE"/>
    <s v="Europe de l'Est"/>
    <s v="CZE"/>
    <s v="République Tchèque"/>
    <s v="Haut"/>
    <d v="2020-11-01T00:00:00"/>
    <s v="2020-T4"/>
    <s v="P39503"/>
    <n v="7393.65"/>
    <s v="Chemisier"/>
    <s v="Haut"/>
    <s v="orange"/>
    <d v="2017-09-01T00:00:00"/>
    <n v="1157"/>
    <n v="9.35"/>
    <n v="11"/>
  </r>
  <r>
    <s v="EUE"/>
    <s v="Europe de l'Est"/>
    <s v="UKR"/>
    <s v="Ukraine"/>
    <s v="Haut-Et-Bas"/>
    <d v="2020-01-01T00:00:00"/>
    <s v="2020-T1"/>
    <s v="P29036"/>
    <n v="7207.98"/>
    <s v="Robe"/>
    <s v="Haut-Et-Bas"/>
    <s v="rose"/>
    <d v="2017-10-01T00:00:00"/>
    <n v="822"/>
    <n v="7.6"/>
    <n v="8"/>
  </r>
  <r>
    <s v="EUE"/>
    <s v="Europe de l'Est"/>
    <s v="BGR"/>
    <s v="Bulgarie"/>
    <s v="Bas"/>
    <d v="2020-10-01T00:00:00"/>
    <s v="2020-T4"/>
    <s v="P45099"/>
    <n v="2430.15"/>
    <s v="Chaussette"/>
    <s v="Bas"/>
    <s v="noir"/>
    <d v="2017-03-01T00:00:00"/>
    <n v="1310"/>
    <n v="8"/>
    <n v="10"/>
  </r>
  <r>
    <s v="EUE"/>
    <s v="Europe de l'Est"/>
    <s v="ARM"/>
    <s v="Arménie"/>
    <s v="Bas"/>
    <d v="2020-09-01T00:00:00"/>
    <s v="2020-T3"/>
    <s v="P09301"/>
    <n v="9948.51"/>
    <s v="Chaussette"/>
    <s v="Bas"/>
    <s v="bleu"/>
    <d v="2017-02-01T00:00:00"/>
    <n v="1308"/>
    <n v="11.05"/>
    <n v="13"/>
  </r>
  <r>
    <s v="EUE"/>
    <s v="Europe de l'Est"/>
    <s v="ARM"/>
    <s v="Arménie"/>
    <s v="Bas"/>
    <d v="2020-04-01T00:00:00"/>
    <s v="2020-T2"/>
    <s v="P28811"/>
    <n v="4145.7700000000004"/>
    <s v="Pantacourt"/>
    <s v="Bas"/>
    <s v="bleu"/>
    <d v="2017-07-01T00:00:00"/>
    <n v="1005"/>
    <n v="11.85"/>
    <n v="15"/>
  </r>
  <r>
    <s v="EUE"/>
    <s v="Europe de l'Est"/>
    <s v="ARM"/>
    <s v="Arménie"/>
    <s v="Haut-Et-Bas"/>
    <d v="2019-06-01T00:00:00"/>
    <s v="2019-T2"/>
    <s v="P36842"/>
    <n v="1225.3900000000001"/>
    <s v="Robe"/>
    <s v="Haut-Et-Bas"/>
    <s v="marron"/>
    <d v="2017-07-01T00:00:00"/>
    <n v="700"/>
    <n v="6.84"/>
    <n v="9"/>
  </r>
  <r>
    <s v="EUE"/>
    <s v="Europe de l'Est"/>
    <s v="UKR"/>
    <s v="Ukraine"/>
    <s v="Bas"/>
    <d v="2020-05-01T00:00:00"/>
    <s v="2020-T2"/>
    <s v="P32594"/>
    <n v="3292.53"/>
    <s v="Collant"/>
    <s v="Bas"/>
    <s v="rose"/>
    <d v="2018-02-01T00:00:00"/>
    <n v="820"/>
    <n v="11.62"/>
    <n v="14"/>
  </r>
  <r>
    <s v="EUE"/>
    <s v="Europe de l'Est"/>
    <s v="ROU"/>
    <s v="Roumanie"/>
    <s v="Haut"/>
    <d v="2020-01-01T00:00:00"/>
    <s v="2020-T1"/>
    <s v="P12232"/>
    <n v="4088.81"/>
    <s v="Chemise"/>
    <s v="Haut"/>
    <s v="rose"/>
    <d v="2017-07-01T00:00:00"/>
    <n v="914"/>
    <n v="6.3"/>
    <n v="7"/>
  </r>
  <r>
    <s v="EUE"/>
    <s v="Europe de l'Est"/>
    <s v="ARM"/>
    <s v="Arménie"/>
    <s v="Haut"/>
    <d v="2020-12-01T00:00:00"/>
    <s v="2020-T4"/>
    <s v="P10507"/>
    <n v="6064.63"/>
    <s v="Soutien gorge"/>
    <s v="Haut"/>
    <s v="rouge"/>
    <d v="2017-10-01T00:00:00"/>
    <n v="1157"/>
    <n v="6.88"/>
    <n v="8"/>
  </r>
  <r>
    <s v="EUE"/>
    <s v="Europe de l'Est"/>
    <s v="BGR"/>
    <s v="Bulgarie"/>
    <s v="Bas"/>
    <d v="2020-05-01T00:00:00"/>
    <s v="2020-T2"/>
    <s v="P41564"/>
    <n v="7406.44"/>
    <s v="Chaussette"/>
    <s v="Bas"/>
    <s v="rouge"/>
    <d v="2017-04-01T00:00:00"/>
    <n v="1126"/>
    <n v="3.65"/>
    <n v="5"/>
  </r>
  <r>
    <s v="EUE"/>
    <s v="Europe de l'Est"/>
    <s v="HUN"/>
    <s v="Hongrie"/>
    <s v="Haut"/>
    <d v="2021-01-01T00:00:00"/>
    <s v="2021-T1"/>
    <s v="P35423"/>
    <n v="7671.49"/>
    <s v="Sweatshirt"/>
    <s v="Haut"/>
    <s v="marron"/>
    <d v="2017-12-01T00:00:00"/>
    <n v="1127"/>
    <n v="8.9"/>
    <n v="10"/>
  </r>
  <r>
    <s v="EUE"/>
    <s v="Europe de l'Est"/>
    <s v="MDA"/>
    <s v="République de Moldavie"/>
    <s v="Bas"/>
    <d v="2019-08-01T00:00:00"/>
    <s v="2019-T3"/>
    <s v="P34687"/>
    <n v="5042.78"/>
    <s v="Collant"/>
    <s v="Bas"/>
    <s v="rose"/>
    <d v="2018-12-01T00:00:00"/>
    <n v="243"/>
    <n v="9.75"/>
    <n v="13"/>
  </r>
  <r>
    <s v="EUE"/>
    <s v="Europe de l'Est"/>
    <s v="UKR"/>
    <s v="Ukraine"/>
    <s v="Bas"/>
    <d v="2019-10-01T00:00:00"/>
    <s v="2019-T4"/>
    <s v="P07168"/>
    <n v="3640.81"/>
    <s v="Pantalon"/>
    <s v="Bas"/>
    <s v="rose"/>
    <d v="2018-02-01T00:00:00"/>
    <n v="607"/>
    <n v="3.5"/>
    <n v="5"/>
  </r>
  <r>
    <s v="EUE"/>
    <s v="Europe de l'Est"/>
    <s v="HUN"/>
    <s v="Hongrie"/>
    <s v="Haut"/>
    <d v="2020-12-01T00:00:00"/>
    <s v="2020-T4"/>
    <s v="P29746"/>
    <n v="8325.34"/>
    <s v="Chemise"/>
    <s v="Haut"/>
    <s v="vert"/>
    <d v="2018-08-01T00:00:00"/>
    <n v="853"/>
    <n v="10.34"/>
    <n v="11"/>
  </r>
  <r>
    <s v="EUE"/>
    <s v="Europe de l'Est"/>
    <s v="UKR"/>
    <s v="Ukraine"/>
    <s v="Bas"/>
    <d v="2019-12-01T00:00:00"/>
    <s v="2019-T4"/>
    <s v="P27120"/>
    <n v="3244.76"/>
    <s v="Pantacourt"/>
    <s v="Bas"/>
    <s v="noir"/>
    <d v="2018-12-01T00:00:00"/>
    <n v="365"/>
    <n v="8.64"/>
    <n v="12"/>
  </r>
  <r>
    <s v="EUE"/>
    <s v="Europe de l'Est"/>
    <s v="MDA"/>
    <s v="République de Moldavie"/>
    <s v="Bas"/>
    <d v="2020-07-01T00:00:00"/>
    <s v="2020-T3"/>
    <s v="P18732"/>
    <n v="7250.3"/>
    <s v="Pantacourt"/>
    <s v="Bas"/>
    <s v="rose"/>
    <d v="2017-01-01T00:00:00"/>
    <n v="1277"/>
    <n v="4.32"/>
    <n v="6"/>
  </r>
  <r>
    <s v="EUE"/>
    <s v="Europe de l'Est"/>
    <s v="MDA"/>
    <s v="République de Moldavie"/>
    <s v="Haut-Et-Bas"/>
    <d v="2019-06-01T00:00:00"/>
    <s v="2019-T2"/>
    <s v="P29323"/>
    <n v="8608.75"/>
    <s v="Robe"/>
    <s v="Haut-Et-Bas"/>
    <s v="rouge"/>
    <d v="2017-06-01T00:00:00"/>
    <n v="730"/>
    <n v="8.69"/>
    <n v="11"/>
  </r>
  <r>
    <s v="EUE"/>
    <s v="Europe de l'Est"/>
    <s v="MDA"/>
    <s v="République de Moldavie"/>
    <s v="Haut"/>
    <d v="2019-06-01T00:00:00"/>
    <s v="2019-T2"/>
    <s v="P01971"/>
    <n v="3838.76"/>
    <s v="Chemise"/>
    <s v="Haut"/>
    <s v="vert"/>
    <d v="2018-06-01T00:00:00"/>
    <n v="365"/>
    <n v="9.36"/>
    <n v="13"/>
  </r>
  <r>
    <s v="EUE"/>
    <s v="Europe de l'Est"/>
    <s v="ARM"/>
    <s v="Arménie"/>
    <s v="Haut"/>
    <d v="2021-03-01T00:00:00"/>
    <s v="2021-T1"/>
    <s v="P01980"/>
    <n v="2572.23"/>
    <s v="Soutien gorge"/>
    <s v="Haut"/>
    <s v="rouge"/>
    <d v="2017-02-01T00:00:00"/>
    <n v="1489"/>
    <n v="4.6500000000000004"/>
    <n v="5"/>
  </r>
  <r>
    <s v="EUE"/>
    <s v="Europe de l'Est"/>
    <s v="ROU"/>
    <s v="Roumanie"/>
    <s v="Haut"/>
    <d v="2020-03-01T00:00:00"/>
    <s v="2020-T1"/>
    <s v="P27037"/>
    <n v="6229.96"/>
    <s v="Pull"/>
    <s v="Haut"/>
    <s v="noir"/>
    <d v="2017-04-01T00:00:00"/>
    <n v="1065"/>
    <n v="10.92"/>
    <n v="12"/>
  </r>
  <r>
    <s v="EUE"/>
    <s v="Europe de l'Est"/>
    <s v="CZE"/>
    <s v="République Tchèque"/>
    <s v="Haut"/>
    <d v="2020-06-01T00:00:00"/>
    <s v="2020-T2"/>
    <s v="P15856"/>
    <n v="7122.48"/>
    <s v="Soutien gorge"/>
    <s v="Haut"/>
    <s v="marron"/>
    <d v="2017-04-01T00:00:00"/>
    <n v="1157"/>
    <n v="6.37"/>
    <n v="7"/>
  </r>
  <r>
    <s v="EUE"/>
    <s v="Europe de l'Est"/>
    <s v="ROU"/>
    <s v="Roumanie"/>
    <s v="Bas"/>
    <d v="2020-07-01T00:00:00"/>
    <s v="2020-T3"/>
    <s v="P09915"/>
    <n v="216.26"/>
    <s v="Pantacourt"/>
    <s v="Bas"/>
    <s v="taupe"/>
    <d v="2017-01-01T00:00:00"/>
    <n v="1277"/>
    <n v="4.62"/>
    <n v="6"/>
  </r>
  <r>
    <s v="EUE"/>
    <s v="Europe de l'Est"/>
    <s v="CZE"/>
    <s v="République Tchèque"/>
    <s v="Haut"/>
    <d v="2019-09-01T00:00:00"/>
    <s v="2019-T3"/>
    <s v="P42140"/>
    <n v="3098.93"/>
    <s v="Débardeur"/>
    <s v="Haut"/>
    <s v="orange"/>
    <d v="2018-12-01T00:00:00"/>
    <n v="274"/>
    <n v="7.2"/>
    <n v="10"/>
  </r>
  <r>
    <s v="EUE"/>
    <s v="Europe de l'Est"/>
    <s v="BLR"/>
    <s v="Bélarus"/>
    <s v="Bas"/>
    <d v="2020-08-01T00:00:00"/>
    <s v="2020-T3"/>
    <s v="P30848"/>
    <n v="9887.2199999999993"/>
    <s v="Chaussette"/>
    <s v="Bas"/>
    <s v="vert"/>
    <d v="2017-01-01T00:00:00"/>
    <n v="1308"/>
    <n v="13.2"/>
    <n v="15"/>
  </r>
  <r>
    <s v="EUE"/>
    <s v="Europe de l'Est"/>
    <s v="HUN"/>
    <s v="Hongrie"/>
    <s v="Haut"/>
    <d v="2020-12-01T00:00:00"/>
    <s v="2020-T4"/>
    <s v="P37069"/>
    <n v="5955.2"/>
    <s v="Débardeur"/>
    <s v="Haut"/>
    <s v="rouge"/>
    <d v="2018-11-01T00:00:00"/>
    <n v="761"/>
    <n v="3.6"/>
    <n v="5"/>
  </r>
  <r>
    <s v="EUE"/>
    <s v="Europe de l'Est"/>
    <s v="MDA"/>
    <s v="République de Moldavie"/>
    <s v="Bas"/>
    <d v="2021-04-01T00:00:00"/>
    <s v="2021-T2"/>
    <s v="P32994"/>
    <n v="2396.15"/>
    <s v="Pantacourt"/>
    <s v="Bas"/>
    <s v="blanc"/>
    <d v="2017-12-01T00:00:00"/>
    <n v="1217"/>
    <n v="8.91"/>
    <n v="11"/>
  </r>
  <r>
    <s v="EUE"/>
    <s v="Europe de l'Est"/>
    <s v="SVK"/>
    <s v="Slovaquie"/>
    <s v="Bas"/>
    <d v="2019-10-01T00:00:00"/>
    <s v="2019-T4"/>
    <s v="P39315"/>
    <n v="3983.38"/>
    <s v="Culotte"/>
    <s v="Bas"/>
    <s v="orange"/>
    <d v="2018-03-01T00:00:00"/>
    <n v="579"/>
    <n v="13.05"/>
    <n v="15"/>
  </r>
  <r>
    <s v="EUE"/>
    <s v="Europe de l'Est"/>
    <s v="SVK"/>
    <s v="Slovaquie"/>
    <s v="Haut-Et-Bas"/>
    <d v="2020-01-01T00:00:00"/>
    <s v="2020-T1"/>
    <s v="P00626"/>
    <n v="1360.1"/>
    <s v="Robe"/>
    <s v="Haut-Et-Bas"/>
    <s v="blanc"/>
    <d v="2018-04-01T00:00:00"/>
    <n v="640"/>
    <n v="14.25"/>
    <n v="15"/>
  </r>
  <r>
    <s v="EUE"/>
    <s v="Europe de l'Est"/>
    <s v="RUS"/>
    <s v="Fédération de Russie"/>
    <s v="Haut-Et-Bas"/>
    <d v="2021-02-01T00:00:00"/>
    <s v="2021-T1"/>
    <s v="P00575"/>
    <n v="3431.28"/>
    <s v="Pyjama"/>
    <s v="Haut-Et-Bas"/>
    <s v="blanc"/>
    <d v="2018-12-01T00:00:00"/>
    <n v="793"/>
    <n v="5.32"/>
    <n v="7"/>
  </r>
  <r>
    <s v="EUE"/>
    <s v="Europe de l'Est"/>
    <s v="BGR"/>
    <s v="Bulgarie"/>
    <s v="Bas"/>
    <d v="2020-01-01T00:00:00"/>
    <s v="2020-T1"/>
    <s v="P49225"/>
    <n v="6366.91"/>
    <s v="Jupe"/>
    <s v="Bas"/>
    <s v="rose"/>
    <d v="2018-05-01T00:00:00"/>
    <n v="610"/>
    <n v="5.52"/>
    <n v="6"/>
  </r>
  <r>
    <s v="EUE"/>
    <s v="Europe de l'Est"/>
    <s v="CZE"/>
    <s v="République Tchèque"/>
    <s v="Haut-Et-Bas"/>
    <d v="2020-12-01T00:00:00"/>
    <s v="2020-T4"/>
    <s v="P22166"/>
    <n v="2703.99"/>
    <s v="Robe"/>
    <s v="Haut-Et-Bas"/>
    <s v="taupe"/>
    <d v="2018-05-01T00:00:00"/>
    <n v="945"/>
    <n v="11.04"/>
    <n v="12"/>
  </r>
  <r>
    <s v="EUE"/>
    <s v="Europe de l'Est"/>
    <s v="POL"/>
    <s v="Pologne"/>
    <s v="Haut"/>
    <d v="2021-01-01T00:00:00"/>
    <s v="2021-T1"/>
    <s v="P45168"/>
    <n v="9708.92"/>
    <s v="Sweatshirt"/>
    <s v="Haut"/>
    <s v="noir"/>
    <d v="2017-01-01T00:00:00"/>
    <n v="1461"/>
    <n v="8.6"/>
    <n v="10"/>
  </r>
  <r>
    <s v="EUE"/>
    <s v="Europe de l'Est"/>
    <s v="UKR"/>
    <s v="Ukraine"/>
    <s v="Bas"/>
    <d v="2020-02-01T00:00:00"/>
    <s v="2020-T1"/>
    <s v="P01596"/>
    <n v="6308.14"/>
    <s v="Collant"/>
    <s v="Bas"/>
    <s v="marron"/>
    <d v="2018-08-01T00:00:00"/>
    <n v="549"/>
    <n v="6.37"/>
    <n v="7"/>
  </r>
  <r>
    <s v="EUE"/>
    <s v="Europe de l'Est"/>
    <s v="BGR"/>
    <s v="Bulgarie"/>
    <s v="Bas"/>
    <d v="2020-10-01T00:00:00"/>
    <s v="2020-T4"/>
    <s v="P17886"/>
    <n v="9848.65"/>
    <s v="Jupe"/>
    <s v="Bas"/>
    <s v="noir"/>
    <d v="2018-02-01T00:00:00"/>
    <n v="973"/>
    <n v="9.24"/>
    <n v="12"/>
  </r>
  <r>
    <s v="EUE"/>
    <s v="Europe de l'Est"/>
    <s v="RUS"/>
    <s v="Fédération de Russie"/>
    <s v="Haut"/>
    <d v="2020-10-01T00:00:00"/>
    <s v="2020-T4"/>
    <s v="P07235"/>
    <n v="170.88"/>
    <s v="Débardeur"/>
    <s v="Haut"/>
    <s v="rose"/>
    <d v="2018-03-01T00:00:00"/>
    <n v="945"/>
    <n v="5.28"/>
    <n v="6"/>
  </r>
  <r>
    <s v="EUE"/>
    <s v="Europe de l'Est"/>
    <s v="ARM"/>
    <s v="Arménie"/>
    <s v="Haut"/>
    <d v="2020-06-01T00:00:00"/>
    <s v="2020-T2"/>
    <s v="P42296"/>
    <n v="8545.1200000000008"/>
    <s v="T-shirt"/>
    <s v="Haut"/>
    <s v="blanc"/>
    <d v="2017-09-01T00:00:00"/>
    <n v="1004"/>
    <n v="10.78"/>
    <n v="14"/>
  </r>
  <r>
    <s v="EUE"/>
    <s v="Europe de l'Est"/>
    <s v="POL"/>
    <s v="Pologne"/>
    <s v="Bas"/>
    <d v="2019-05-01T00:00:00"/>
    <s v="2019-T2"/>
    <s v="P18738"/>
    <n v="4792.1099999999997"/>
    <s v="Jupe"/>
    <s v="Bas"/>
    <s v="rouge"/>
    <d v="2017-03-01T00:00:00"/>
    <n v="791"/>
    <n v="7.02"/>
    <n v="9"/>
  </r>
  <r>
    <s v="EUE"/>
    <s v="Europe de l'Est"/>
    <s v="POL"/>
    <s v="Pologne"/>
    <s v="Haut"/>
    <d v="2019-08-01T00:00:00"/>
    <s v="2019-T3"/>
    <s v="P29746"/>
    <n v="4667.51"/>
    <s v="Chemise"/>
    <s v="Haut"/>
    <s v="vert"/>
    <d v="2018-08-01T00:00:00"/>
    <n v="365"/>
    <n v="10.34"/>
    <n v="11"/>
  </r>
  <r>
    <s v="EUE"/>
    <s v="Europe de l'Est"/>
    <s v="RUS"/>
    <s v="Fédération de Russie"/>
    <s v="Bas"/>
    <d v="2019-06-01T00:00:00"/>
    <s v="2019-T2"/>
    <s v="P04306"/>
    <n v="9041.1"/>
    <s v="Pantalon"/>
    <s v="Bas"/>
    <s v="orange"/>
    <d v="2018-08-01T00:00:00"/>
    <n v="304"/>
    <n v="9.6199999999999992"/>
    <n v="13"/>
  </r>
  <r>
    <s v="EUE"/>
    <s v="Europe de l'Est"/>
    <s v="SVK"/>
    <s v="Slovaquie"/>
    <s v="Haut-Et-Bas"/>
    <d v="2020-09-01T00:00:00"/>
    <s v="2020-T3"/>
    <s v="P25610"/>
    <n v="6738.14"/>
    <s v="Pyjama"/>
    <s v="Haut-Et-Bas"/>
    <s v="taupe"/>
    <d v="2018-05-01T00:00:00"/>
    <n v="854"/>
    <n v="9.1199999999999992"/>
    <n v="12"/>
  </r>
  <r>
    <s v="EUE"/>
    <s v="Europe de l'Est"/>
    <s v="BGR"/>
    <s v="Bulgarie"/>
    <s v="Haut"/>
    <d v="2020-09-01T00:00:00"/>
    <s v="2020-T3"/>
    <s v="P08319"/>
    <n v="7941.14"/>
    <s v="Chemisier"/>
    <s v="Haut"/>
    <s v="vert"/>
    <d v="2018-02-01T00:00:00"/>
    <n v="943"/>
    <n v="3.85"/>
    <n v="5"/>
  </r>
  <r>
    <s v="EUE"/>
    <s v="Europe de l'Est"/>
    <s v="MDA"/>
    <s v="République de Moldavie"/>
    <s v="Haut-Et-Bas"/>
    <d v="2020-10-01T00:00:00"/>
    <s v="2020-T4"/>
    <s v="P25081"/>
    <n v="2207.9499999999998"/>
    <s v="Robe"/>
    <s v="Haut-Et-Bas"/>
    <s v="bleu"/>
    <d v="2017-10-01T00:00:00"/>
    <n v="1096"/>
    <n v="5.53"/>
    <n v="7"/>
  </r>
  <r>
    <s v="EUE"/>
    <s v="Europe de l'Est"/>
    <s v="MDA"/>
    <s v="République de Moldavie"/>
    <s v="Bas"/>
    <d v="2021-04-01T00:00:00"/>
    <s v="2021-T2"/>
    <s v="P11497"/>
    <n v="9376.15"/>
    <s v="Pantacourt"/>
    <s v="Bas"/>
    <s v="vert"/>
    <d v="2018-08-01T00:00:00"/>
    <n v="974"/>
    <n v="8.4700000000000006"/>
    <n v="11"/>
  </r>
  <r>
    <s v="EUE"/>
    <s v="Europe de l'Est"/>
    <s v="HUN"/>
    <s v="Hongrie"/>
    <s v="Bas"/>
    <d v="2019-07-01T00:00:00"/>
    <s v="2019-T3"/>
    <s v="P11497"/>
    <n v="9259.51"/>
    <s v="Pantacourt"/>
    <s v="Bas"/>
    <s v="vert"/>
    <d v="2018-08-01T00:00:00"/>
    <n v="334"/>
    <n v="8.4700000000000006"/>
    <n v="11"/>
  </r>
  <r>
    <s v="EUE"/>
    <s v="Europe de l'Est"/>
    <s v="BLR"/>
    <s v="Bélarus"/>
    <s v="Bas"/>
    <d v="2019-08-01T00:00:00"/>
    <s v="2019-T3"/>
    <s v="P18191"/>
    <n v="7602.38"/>
    <s v="Culotte"/>
    <s v="Bas"/>
    <s v="rose"/>
    <d v="2018-05-01T00:00:00"/>
    <n v="457"/>
    <n v="5.46"/>
    <n v="7"/>
  </r>
  <r>
    <s v="EUE"/>
    <s v="Europe de l'Est"/>
    <s v="BLR"/>
    <s v="Bélarus"/>
    <s v="Bas"/>
    <d v="2019-07-01T00:00:00"/>
    <s v="2019-T3"/>
    <s v="P35562"/>
    <n v="6339.77"/>
    <s v="Jupe"/>
    <s v="Bas"/>
    <s v="marron"/>
    <d v="2018-01-01T00:00:00"/>
    <n v="546"/>
    <n v="6.16"/>
    <n v="8"/>
  </r>
  <r>
    <s v="EUE"/>
    <s v="Europe de l'Est"/>
    <s v="BGR"/>
    <s v="Bulgarie"/>
    <s v="Bas"/>
    <d v="2019-08-01T00:00:00"/>
    <s v="2019-T3"/>
    <s v="P20509"/>
    <n v="8074.73"/>
    <s v="Culotte"/>
    <s v="Bas"/>
    <s v="vert"/>
    <d v="2018-10-01T00:00:00"/>
    <n v="304"/>
    <n v="6.09"/>
    <n v="7"/>
  </r>
  <r>
    <s v="EUE"/>
    <s v="Europe de l'Est"/>
    <s v="BLR"/>
    <s v="Bélarus"/>
    <s v="Haut"/>
    <d v="2019-12-01T00:00:00"/>
    <s v="2019-T4"/>
    <s v="P12467"/>
    <n v="2791.22"/>
    <s v="T-shirt"/>
    <s v="Haut"/>
    <s v="marron"/>
    <d v="2018-04-01T00:00:00"/>
    <n v="609"/>
    <n v="3.7"/>
    <n v="5"/>
  </r>
  <r>
    <s v="EUE"/>
    <s v="Europe de l'Est"/>
    <s v="CZE"/>
    <s v="République Tchèque"/>
    <s v="Bas"/>
    <d v="2021-02-01T00:00:00"/>
    <s v="2021-T1"/>
    <s v="P06146"/>
    <n v="880.59"/>
    <s v="Culotte"/>
    <s v="Bas"/>
    <s v="rose"/>
    <d v="2017-01-01T00:00:00"/>
    <n v="1492"/>
    <n v="9.5"/>
    <n v="10"/>
  </r>
  <r>
    <s v="EUE"/>
    <s v="Europe de l'Est"/>
    <s v="RUS"/>
    <s v="Fédération de Russie"/>
    <s v="Bas"/>
    <d v="2019-08-01T00:00:00"/>
    <s v="2019-T3"/>
    <s v="P42309"/>
    <n v="7010.63"/>
    <s v="Culotte"/>
    <s v="Bas"/>
    <s v="rose"/>
    <d v="2017-01-01T00:00:00"/>
    <n v="942"/>
    <n v="9.1999999999999993"/>
    <n v="10"/>
  </r>
  <r>
    <s v="EUE"/>
    <s v="Europe de l'Est"/>
    <s v="CZE"/>
    <s v="République Tchèque"/>
    <s v="Haut"/>
    <d v="2020-04-01T00:00:00"/>
    <s v="2020-T2"/>
    <s v="P49187"/>
    <n v="8222.5400000000009"/>
    <s v="Chemise"/>
    <s v="Haut"/>
    <s v="rouge"/>
    <d v="2018-07-01T00:00:00"/>
    <n v="640"/>
    <n v="10.8"/>
    <n v="12"/>
  </r>
  <r>
    <s v="EUE"/>
    <s v="Europe de l'Est"/>
    <s v="ARM"/>
    <s v="Arménie"/>
    <s v="Bas"/>
    <d v="2020-03-01T00:00:00"/>
    <s v="2020-T1"/>
    <s v="P20063"/>
    <n v="9630.4599999999991"/>
    <s v="Collant"/>
    <s v="Bas"/>
    <s v="noir"/>
    <d v="2017-01-01T00:00:00"/>
    <n v="1155"/>
    <n v="6.48"/>
    <n v="8"/>
  </r>
  <r>
    <s v="EUE"/>
    <s v="Europe de l'Est"/>
    <s v="POL"/>
    <s v="Pologne"/>
    <s v="Bas"/>
    <d v="2020-02-01T00:00:00"/>
    <s v="2020-T1"/>
    <s v="P01912"/>
    <n v="7881.42"/>
    <s v="Culotte"/>
    <s v="Bas"/>
    <s v="rose"/>
    <d v="2017-04-01T00:00:00"/>
    <n v="1036"/>
    <n v="4.5999999999999996"/>
    <n v="5"/>
  </r>
  <r>
    <s v="EUE"/>
    <s v="Europe de l'Est"/>
    <s v="RUS"/>
    <s v="Fédération de Russie"/>
    <s v="Bas"/>
    <d v="2019-05-01T00:00:00"/>
    <s v="2019-T2"/>
    <s v="P02043"/>
    <n v="1553.85"/>
    <s v="Culotte"/>
    <s v="Bas"/>
    <s v="taupe"/>
    <d v="2018-05-01T00:00:00"/>
    <n v="365"/>
    <n v="6.56"/>
    <n v="8"/>
  </r>
  <r>
    <s v="EUE"/>
    <s v="Europe de l'Est"/>
    <s v="CZE"/>
    <s v="République Tchèque"/>
    <s v="Haut"/>
    <d v="2020-03-01T00:00:00"/>
    <s v="2020-T1"/>
    <s v="P40732"/>
    <n v="9187.4699999999993"/>
    <s v="Débardeur"/>
    <s v="Haut"/>
    <s v="taupe"/>
    <d v="2017-11-01T00:00:00"/>
    <n v="851"/>
    <n v="7.11"/>
    <n v="9"/>
  </r>
  <r>
    <s v="EUE"/>
    <s v="Europe de l'Est"/>
    <s v="POL"/>
    <s v="Pologne"/>
    <s v="Haut"/>
    <d v="2021-01-01T00:00:00"/>
    <s v="2021-T1"/>
    <s v="P10927"/>
    <n v="490.37"/>
    <s v="T-shirt"/>
    <s v="Haut"/>
    <s v="orange"/>
    <d v="2018-11-01T00:00:00"/>
    <n v="792"/>
    <n v="4"/>
    <n v="5"/>
  </r>
  <r>
    <s v="EUE"/>
    <s v="Europe de l'Est"/>
    <s v="CZE"/>
    <s v="République Tchèque"/>
    <s v="Bas"/>
    <d v="2020-04-01T00:00:00"/>
    <s v="2020-T2"/>
    <s v="P42938"/>
    <n v="6690.3"/>
    <s v="Jupe"/>
    <s v="Bas"/>
    <s v="noir"/>
    <d v="2018-05-01T00:00:00"/>
    <n v="701"/>
    <n v="5.88"/>
    <n v="7"/>
  </r>
  <r>
    <s v="EUE"/>
    <s v="Europe de l'Est"/>
    <s v="ROU"/>
    <s v="Roumanie"/>
    <s v="Haut"/>
    <d v="2019-06-01T00:00:00"/>
    <s v="2019-T2"/>
    <s v="P04032"/>
    <n v="4596.38"/>
    <s v="Soutien gorge"/>
    <s v="Haut"/>
    <s v="bleu"/>
    <d v="2018-06-01T00:00:00"/>
    <n v="365"/>
    <n v="10.92"/>
    <n v="13"/>
  </r>
  <r>
    <s v="EUE"/>
    <s v="Europe de l'Est"/>
    <s v="CZE"/>
    <s v="République Tchèque"/>
    <s v="Bas"/>
    <d v="2020-01-01T00:00:00"/>
    <s v="2020-T1"/>
    <s v="P16535"/>
    <n v="6575.2"/>
    <s v="Pantacourt"/>
    <s v="Bas"/>
    <s v="marron"/>
    <d v="2018-02-01T00:00:00"/>
    <n v="699"/>
    <n v="13.2"/>
    <n v="15"/>
  </r>
  <r>
    <s v="EUE"/>
    <s v="Europe de l'Est"/>
    <s v="POL"/>
    <s v="Pologne"/>
    <s v="Haut"/>
    <d v="2019-12-01T00:00:00"/>
    <s v="2019-T4"/>
    <s v="P35322"/>
    <n v="1606.8"/>
    <s v="Débardeur"/>
    <s v="Haut"/>
    <s v="bleu"/>
    <d v="2017-03-01T00:00:00"/>
    <n v="1005"/>
    <n v="12.3"/>
    <n v="15"/>
  </r>
  <r>
    <s v="EUE"/>
    <s v="Europe de l'Est"/>
    <s v="BLR"/>
    <s v="Bélarus"/>
    <s v="Bas"/>
    <d v="2020-02-01T00:00:00"/>
    <s v="2020-T1"/>
    <s v="P43446"/>
    <n v="6161.84"/>
    <s v="Chaussette"/>
    <s v="Bas"/>
    <s v="bleu"/>
    <d v="2018-10-01T00:00:00"/>
    <n v="488"/>
    <n v="9.36"/>
    <n v="13"/>
  </r>
  <r>
    <s v="EUE"/>
    <s v="Europe de l'Est"/>
    <s v="HUN"/>
    <s v="Hongrie"/>
    <s v="Haut"/>
    <d v="2020-08-01T00:00:00"/>
    <s v="2020-T3"/>
    <s v="P49048"/>
    <n v="5505.74"/>
    <s v="Sweatshirt"/>
    <s v="Haut"/>
    <s v="rose"/>
    <d v="2017-07-01T00:00:00"/>
    <n v="1127"/>
    <n v="4.8600000000000003"/>
    <n v="6"/>
  </r>
  <r>
    <s v="EUE"/>
    <s v="Europe de l'Est"/>
    <s v="SVK"/>
    <s v="Slovaquie"/>
    <s v="Bas"/>
    <d v="2020-02-01T00:00:00"/>
    <s v="2020-T1"/>
    <s v="P32594"/>
    <n v="8296.3700000000008"/>
    <s v="Collant"/>
    <s v="Bas"/>
    <s v="rose"/>
    <d v="2018-02-01T00:00:00"/>
    <n v="730"/>
    <n v="11.62"/>
    <n v="14"/>
  </r>
  <r>
    <s v="EUE"/>
    <s v="Europe de l'Est"/>
    <s v="SVK"/>
    <s v="Slovaquie"/>
    <s v="Haut-Et-Bas"/>
    <d v="2020-03-01T00:00:00"/>
    <s v="2020-T1"/>
    <s v="P14251"/>
    <n v="380.5"/>
    <s v="Robe"/>
    <s v="Haut-Et-Bas"/>
    <s v="taupe"/>
    <d v="2018-08-01T00:00:00"/>
    <n v="578"/>
    <n v="4.62"/>
    <n v="6"/>
  </r>
  <r>
    <s v="EUE"/>
    <s v="Europe de l'Est"/>
    <s v="ARM"/>
    <s v="Arménie"/>
    <s v="Bas"/>
    <d v="2019-07-01T00:00:00"/>
    <s v="2019-T3"/>
    <s v="P30479"/>
    <n v="7720.39"/>
    <s v="Pantacourt"/>
    <s v="Bas"/>
    <s v="bleu"/>
    <d v="2018-06-01T00:00:00"/>
    <n v="395"/>
    <n v="10.45"/>
    <n v="11"/>
  </r>
  <r>
    <s v="EUE"/>
    <s v="Europe de l'Est"/>
    <s v="ROU"/>
    <s v="Roumanie"/>
    <s v="Bas"/>
    <d v="2019-06-01T00:00:00"/>
    <s v="2019-T2"/>
    <s v="P31598"/>
    <n v="4277.34"/>
    <s v="Pantacourt"/>
    <s v="Bas"/>
    <s v="blanc"/>
    <d v="2018-09-01T00:00:00"/>
    <n v="273"/>
    <n v="4.32"/>
    <n v="6"/>
  </r>
  <r>
    <s v="EUE"/>
    <s v="Europe de l'Est"/>
    <s v="HUN"/>
    <s v="Hongrie"/>
    <s v="Haut"/>
    <d v="2019-11-01T00:00:00"/>
    <s v="2019-T4"/>
    <s v="P03146"/>
    <n v="6177.75"/>
    <s v="Pull"/>
    <s v="Haut"/>
    <s v="vert"/>
    <d v="2018-05-01T00:00:00"/>
    <n v="549"/>
    <n v="9.6"/>
    <n v="12"/>
  </r>
  <r>
    <s v="EUE"/>
    <s v="Europe de l'Est"/>
    <s v="BLR"/>
    <s v="Bélarus"/>
    <s v="Haut"/>
    <d v="2020-04-01T00:00:00"/>
    <s v="2020-T2"/>
    <s v="P31359"/>
    <n v="5099.47"/>
    <s v="Sweatshirt"/>
    <s v="Haut"/>
    <s v="vert"/>
    <d v="2017-01-01T00:00:00"/>
    <n v="1186"/>
    <n v="4.2"/>
    <n v="6"/>
  </r>
  <r>
    <s v="EUE"/>
    <s v="Europe de l'Est"/>
    <s v="CZE"/>
    <s v="République Tchèque"/>
    <s v="Haut"/>
    <d v="2019-09-01T00:00:00"/>
    <s v="2019-T3"/>
    <s v="P40732"/>
    <n v="5941.32"/>
    <s v="Débardeur"/>
    <s v="Haut"/>
    <s v="taupe"/>
    <d v="2017-11-01T00:00:00"/>
    <n v="669"/>
    <n v="7.11"/>
    <n v="9"/>
  </r>
  <r>
    <s v="EUE"/>
    <s v="Europe de l'Est"/>
    <s v="RUS"/>
    <s v="Fédération de Russie"/>
    <s v="Haut-Et-Bas"/>
    <d v="2020-06-01T00:00:00"/>
    <s v="2020-T2"/>
    <s v="P43987"/>
    <n v="977.98"/>
    <s v="Pyjama"/>
    <s v="Haut-Et-Bas"/>
    <s v="taupe"/>
    <d v="2017-06-01T00:00:00"/>
    <n v="1096"/>
    <n v="7.83"/>
    <n v="9"/>
  </r>
  <r>
    <s v="EUE"/>
    <s v="Europe de l'Est"/>
    <s v="BGR"/>
    <s v="Bulgarie"/>
    <s v="Haut-Et-Bas"/>
    <d v="2020-02-01T00:00:00"/>
    <s v="2020-T1"/>
    <s v="P39880"/>
    <n v="2388.8000000000002"/>
    <s v="Robe"/>
    <s v="Haut-Et-Bas"/>
    <s v="noir"/>
    <d v="2018-12-01T00:00:00"/>
    <n v="427"/>
    <n v="6.58"/>
    <n v="7"/>
  </r>
  <r>
    <s v="EUE"/>
    <s v="Europe de l'Est"/>
    <s v="BLR"/>
    <s v="Bélarus"/>
    <s v="Haut-Et-Bas"/>
    <d v="2021-02-01T00:00:00"/>
    <s v="2021-T1"/>
    <s v="P47218"/>
    <n v="9043.65"/>
    <s v="Robe"/>
    <s v="Haut-Et-Bas"/>
    <s v="vert"/>
    <d v="2017-10-01T00:00:00"/>
    <n v="1219"/>
    <n v="5.92"/>
    <n v="8"/>
  </r>
  <r>
    <s v="EUE"/>
    <s v="Europe de l'Est"/>
    <s v="ARM"/>
    <s v="Arménie"/>
    <s v="Haut"/>
    <d v="2021-01-01T00:00:00"/>
    <s v="2021-T1"/>
    <s v="P22419"/>
    <n v="6450.55"/>
    <s v="Sweatshirt"/>
    <s v="Haut"/>
    <s v="rose"/>
    <d v="2018-02-01T00:00:00"/>
    <n v="1065"/>
    <n v="9.48"/>
    <n v="12"/>
  </r>
  <r>
    <s v="EUE"/>
    <s v="Europe de l'Est"/>
    <s v="BLR"/>
    <s v="Bélarus"/>
    <s v="Haut"/>
    <d v="2021-01-01T00:00:00"/>
    <s v="2021-T1"/>
    <s v="P26371"/>
    <n v="7187.45"/>
    <s v="Débardeur"/>
    <s v="Haut"/>
    <s v="taupe"/>
    <d v="2017-08-01T00:00:00"/>
    <n v="1249"/>
    <n v="10.23"/>
    <n v="11"/>
  </r>
  <r>
    <s v="EUE"/>
    <s v="Europe de l'Est"/>
    <s v="HUN"/>
    <s v="Hongrie"/>
    <s v="Bas"/>
    <d v="2020-11-01T00:00:00"/>
    <s v="2020-T4"/>
    <s v="P22923"/>
    <n v="9970.65"/>
    <s v="Pantalon"/>
    <s v="Bas"/>
    <s v="orange"/>
    <d v="2017-08-01T00:00:00"/>
    <n v="1188"/>
    <n v="9.6"/>
    <n v="12"/>
  </r>
  <r>
    <s v="EUE"/>
    <s v="Europe de l'Est"/>
    <s v="POL"/>
    <s v="Pologne"/>
    <s v="Haut-Et-Bas"/>
    <d v="2020-07-01T00:00:00"/>
    <s v="2020-T3"/>
    <s v="P25724"/>
    <n v="7098.83"/>
    <s v="Robe"/>
    <s v="Haut-Et-Bas"/>
    <s v="taupe"/>
    <d v="2018-07-01T00:00:00"/>
    <n v="731"/>
    <n v="11.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2B21F-18B4-4732-A90E-D6BD7084135E}" name="Tableau croisé dynamique6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6"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39A73-EEA8-494C-A89A-9061F98460CD}" name="Tableau13468911127" displayName="Tableau13468911127" ref="A6:P1121" totalsRowShown="0" headerRowDxfId="6">
  <autoFilter ref="A6:P1121" xr:uid="{AA339A73-EEA8-494C-A89A-9061F98460CD}"/>
  <tableColumns count="16">
    <tableColumn id="1" xr3:uid="{0CA6D41D-81E3-4B83-A593-2A6003073263}" name="Sub_Region_Cod"/>
    <tableColumn id="18" xr3:uid="{5FC0CFB0-4CC9-47F9-A3D6-3D0A6255F315}" name="Sous-Région" dataDxfId="5"/>
    <tableColumn id="2" xr3:uid="{ACC4BF9D-CAF0-4391-BE21-93FA24A23D85}" name="Country_Cod"/>
    <tableColumn id="15" xr3:uid="{42ACFFA7-BB2C-4D74-871E-BF0D09A40386}" name="Pays" dataDxfId="4"/>
    <tableColumn id="3" xr3:uid="{86679801-2573-414B-883D-810F6603150B}" name="Categ"/>
    <tableColumn id="4" xr3:uid="{33920267-07EA-479E-95E3-238B56E6B93A}" name="Period" dataDxfId="3"/>
    <tableColumn id="28" xr3:uid="{F56EE3D0-1A21-4BA8-B047-F6C3FE018197}" name="Année-Trim" dataDxfId="2"/>
    <tableColumn id="5" xr3:uid="{43B6E8EA-CEC0-4EEF-89F3-D528EB9FCF22}" name="Product_Ref"/>
    <tableColumn id="6" xr3:uid="{D5A14793-4DA0-4D77-8959-1DB3F1986DBE}" name="Sales"/>
    <tableColumn id="19" xr3:uid="{3912E6F9-FB34-4EFC-B377-0600DFBF5378}" name="Produit"/>
    <tableColumn id="20" xr3:uid="{AFA60CB6-18E5-4D65-BF74-DEF82EDE818E}" name="Catégorie de produit"/>
    <tableColumn id="21" xr3:uid="{1F92BA1D-DCD2-4F8E-92D0-F9BFFE23EE2B}" name="Couleur"/>
    <tableColumn id="22" xr3:uid="{9EE7BEE0-DB3D-447A-A704-CC9AE709E968}" name="Créé le" dataDxfId="1"/>
    <tableColumn id="29" xr3:uid="{745F4F85-2DD1-45B9-A080-2837F15A8BA0}" name="Jours" dataDxfId="0"/>
    <tableColumn id="23" xr3:uid="{8CC403F9-D06E-4B44-97DC-83D16A484EC0}" name="Prix d'achat"/>
    <tableColumn id="24" xr3:uid="{268D6D66-1664-4680-95E6-98D7AA285BF1}" name="Prix ven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536A-C049-4EC3-9F58-42E749897DBC}">
  <sheetPr codeName="Feuil1">
    <tabColor rgb="FFFF99CC"/>
  </sheetPr>
  <dimension ref="A2:S1121"/>
  <sheetViews>
    <sheetView tabSelected="1" topLeftCell="A7" workbookViewId="0">
      <selection activeCell="S23" sqref="S23"/>
    </sheetView>
  </sheetViews>
  <sheetFormatPr baseColWidth="10" defaultRowHeight="15" x14ac:dyDescent="0.25"/>
  <cols>
    <col min="1" max="1" width="9.7109375" customWidth="1"/>
    <col min="2" max="2" width="14.28515625" bestFit="1" customWidth="1"/>
    <col min="3" max="3" width="9.7109375" customWidth="1"/>
    <col min="4" max="4" width="10.5703125" customWidth="1"/>
    <col min="5" max="5" width="11.85546875" customWidth="1"/>
    <col min="6" max="6" width="12.140625" bestFit="1" customWidth="1"/>
    <col min="7" max="7" width="8" customWidth="1"/>
    <col min="8" max="8" width="8.42578125" customWidth="1"/>
    <col min="9" max="9" width="8" customWidth="1"/>
    <col min="10" max="12" width="11.42578125" customWidth="1"/>
    <col min="14" max="14" width="8.28515625" customWidth="1"/>
    <col min="16" max="16" width="7.42578125" customWidth="1"/>
  </cols>
  <sheetData>
    <row r="2" spans="1:19" x14ac:dyDescent="0.25">
      <c r="R2" t="s">
        <v>6</v>
      </c>
      <c r="S2" t="s">
        <v>4</v>
      </c>
    </row>
    <row r="3" spans="1:19" x14ac:dyDescent="0.25">
      <c r="R3" t="s">
        <v>54</v>
      </c>
      <c r="S3" t="s">
        <v>27</v>
      </c>
    </row>
    <row r="5" spans="1:19" x14ac:dyDescent="0.25">
      <c r="R5" t="s">
        <v>454</v>
      </c>
    </row>
    <row r="6" spans="1:19" ht="30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2" t="s">
        <v>9</v>
      </c>
      <c r="K6" s="2" t="s">
        <v>10</v>
      </c>
      <c r="L6" s="2" t="s">
        <v>11</v>
      </c>
      <c r="M6" s="3" t="s">
        <v>12</v>
      </c>
      <c r="N6" s="2" t="s">
        <v>13</v>
      </c>
      <c r="O6" s="2" t="s">
        <v>14</v>
      </c>
      <c r="P6" s="2" t="s">
        <v>15</v>
      </c>
      <c r="R6">
        <f>DSUM(Tableau13468911127[#All],Tableau13468911127[[#Headers],[Sales]],_xlnm.Criteria)</f>
        <v>307229.68000000005</v>
      </c>
    </row>
    <row r="7" spans="1:19" x14ac:dyDescent="0.25">
      <c r="A7" t="s">
        <v>16</v>
      </c>
      <c r="B7" t="s">
        <v>17</v>
      </c>
      <c r="C7" t="s">
        <v>18</v>
      </c>
      <c r="D7" t="s">
        <v>19</v>
      </c>
      <c r="E7" t="s">
        <v>20</v>
      </c>
      <c r="F7" s="4">
        <v>44228</v>
      </c>
      <c r="G7" t="s">
        <v>21</v>
      </c>
      <c r="H7" t="s">
        <v>22</v>
      </c>
      <c r="I7">
        <v>2095.59</v>
      </c>
      <c r="J7" t="s">
        <v>23</v>
      </c>
      <c r="K7" t="s">
        <v>20</v>
      </c>
      <c r="L7" t="s">
        <v>24</v>
      </c>
      <c r="M7" s="5">
        <v>43405</v>
      </c>
      <c r="N7">
        <v>823</v>
      </c>
      <c r="O7">
        <v>13.05</v>
      </c>
      <c r="P7">
        <v>15</v>
      </c>
    </row>
    <row r="8" spans="1:19" x14ac:dyDescent="0.25">
      <c r="A8" t="s">
        <v>16</v>
      </c>
      <c r="B8" t="s">
        <v>17</v>
      </c>
      <c r="C8" t="s">
        <v>25</v>
      </c>
      <c r="D8" t="s">
        <v>26</v>
      </c>
      <c r="E8" t="s">
        <v>27</v>
      </c>
      <c r="F8" s="4">
        <v>43922</v>
      </c>
      <c r="G8" t="s">
        <v>28</v>
      </c>
      <c r="H8" t="s">
        <v>29</v>
      </c>
      <c r="I8">
        <v>8600.6</v>
      </c>
      <c r="J8" t="s">
        <v>30</v>
      </c>
      <c r="K8" t="s">
        <v>27</v>
      </c>
      <c r="L8" t="s">
        <v>31</v>
      </c>
      <c r="M8" s="5">
        <v>42917</v>
      </c>
      <c r="N8">
        <v>1005</v>
      </c>
      <c r="O8">
        <v>11.16</v>
      </c>
      <c r="P8">
        <v>12</v>
      </c>
    </row>
    <row r="9" spans="1:19" x14ac:dyDescent="0.25">
      <c r="A9" t="s">
        <v>16</v>
      </c>
      <c r="B9" t="s">
        <v>17</v>
      </c>
      <c r="C9" t="s">
        <v>32</v>
      </c>
      <c r="D9" t="s">
        <v>33</v>
      </c>
      <c r="E9" t="s">
        <v>27</v>
      </c>
      <c r="F9" s="4">
        <v>43739</v>
      </c>
      <c r="G9" t="s">
        <v>34</v>
      </c>
      <c r="H9" t="s">
        <v>35</v>
      </c>
      <c r="I9">
        <v>8326.9</v>
      </c>
      <c r="J9" t="s">
        <v>36</v>
      </c>
      <c r="K9" t="s">
        <v>27</v>
      </c>
      <c r="L9" t="s">
        <v>24</v>
      </c>
      <c r="M9" s="5">
        <v>42856</v>
      </c>
      <c r="N9">
        <v>883</v>
      </c>
      <c r="O9">
        <v>12.04</v>
      </c>
      <c r="P9">
        <v>14</v>
      </c>
      <c r="R9" t="s">
        <v>455</v>
      </c>
    </row>
    <row r="10" spans="1:19" x14ac:dyDescent="0.25">
      <c r="A10" t="s">
        <v>16</v>
      </c>
      <c r="B10" t="s">
        <v>17</v>
      </c>
      <c r="C10" t="s">
        <v>37</v>
      </c>
      <c r="D10" t="s">
        <v>38</v>
      </c>
      <c r="E10" t="s">
        <v>39</v>
      </c>
      <c r="F10" s="4">
        <v>43800</v>
      </c>
      <c r="G10" t="s">
        <v>34</v>
      </c>
      <c r="H10" t="s">
        <v>40</v>
      </c>
      <c r="I10">
        <v>3295.69</v>
      </c>
      <c r="J10" t="s">
        <v>41</v>
      </c>
      <c r="K10" t="s">
        <v>39</v>
      </c>
      <c r="L10" t="s">
        <v>42</v>
      </c>
      <c r="M10" s="5">
        <v>42917</v>
      </c>
      <c r="N10">
        <v>883</v>
      </c>
      <c r="O10">
        <v>10.01</v>
      </c>
      <c r="P10">
        <v>11</v>
      </c>
      <c r="R10">
        <f>SUMIF(J:J,"Robe",I:I)</f>
        <v>551650.75999999989</v>
      </c>
    </row>
    <row r="11" spans="1:19" x14ac:dyDescent="0.25">
      <c r="A11" t="s">
        <v>16</v>
      </c>
      <c r="B11" t="s">
        <v>17</v>
      </c>
      <c r="C11" t="s">
        <v>25</v>
      </c>
      <c r="D11" t="s">
        <v>26</v>
      </c>
      <c r="E11" t="s">
        <v>39</v>
      </c>
      <c r="F11" s="4">
        <v>43983</v>
      </c>
      <c r="G11" t="s">
        <v>28</v>
      </c>
      <c r="H11" t="s">
        <v>43</v>
      </c>
      <c r="I11">
        <v>6351.77</v>
      </c>
      <c r="J11" t="s">
        <v>44</v>
      </c>
      <c r="K11" t="s">
        <v>39</v>
      </c>
      <c r="L11" t="s">
        <v>45</v>
      </c>
      <c r="M11" s="5">
        <v>43160</v>
      </c>
      <c r="N11">
        <v>823</v>
      </c>
      <c r="O11">
        <v>7.44</v>
      </c>
      <c r="P11">
        <v>8</v>
      </c>
    </row>
    <row r="12" spans="1:19" x14ac:dyDescent="0.25">
      <c r="A12" t="s">
        <v>16</v>
      </c>
      <c r="B12" t="s">
        <v>17</v>
      </c>
      <c r="C12" t="s">
        <v>18</v>
      </c>
      <c r="D12" t="s">
        <v>19</v>
      </c>
      <c r="E12" t="s">
        <v>27</v>
      </c>
      <c r="F12" s="4">
        <v>44075</v>
      </c>
      <c r="G12" t="s">
        <v>46</v>
      </c>
      <c r="H12" t="s">
        <v>47</v>
      </c>
      <c r="I12">
        <v>46.42</v>
      </c>
      <c r="J12" t="s">
        <v>48</v>
      </c>
      <c r="K12" t="s">
        <v>27</v>
      </c>
      <c r="L12" t="s">
        <v>45</v>
      </c>
      <c r="M12" s="5">
        <v>42979</v>
      </c>
      <c r="N12">
        <v>1096</v>
      </c>
      <c r="O12">
        <v>10.44</v>
      </c>
      <c r="P12">
        <v>12</v>
      </c>
    </row>
    <row r="13" spans="1:19" x14ac:dyDescent="0.25">
      <c r="A13" t="s">
        <v>16</v>
      </c>
      <c r="B13" t="s">
        <v>17</v>
      </c>
      <c r="C13" t="s">
        <v>25</v>
      </c>
      <c r="D13" t="s">
        <v>26</v>
      </c>
      <c r="E13" t="s">
        <v>27</v>
      </c>
      <c r="F13" s="4">
        <v>43922</v>
      </c>
      <c r="G13" t="s">
        <v>28</v>
      </c>
      <c r="H13" t="s">
        <v>49</v>
      </c>
      <c r="I13">
        <v>7251.88</v>
      </c>
      <c r="J13" t="s">
        <v>30</v>
      </c>
      <c r="K13" t="s">
        <v>27</v>
      </c>
      <c r="L13" t="s">
        <v>31</v>
      </c>
      <c r="M13" s="5">
        <v>42856</v>
      </c>
      <c r="N13">
        <v>1066</v>
      </c>
      <c r="O13">
        <v>9.35</v>
      </c>
      <c r="P13">
        <v>11</v>
      </c>
    </row>
    <row r="14" spans="1:19" x14ac:dyDescent="0.25">
      <c r="A14" t="s">
        <v>16</v>
      </c>
      <c r="B14" t="s">
        <v>17</v>
      </c>
      <c r="C14" t="s">
        <v>37</v>
      </c>
      <c r="D14" t="s">
        <v>38</v>
      </c>
      <c r="E14" t="s">
        <v>27</v>
      </c>
      <c r="F14" s="4">
        <v>43800</v>
      </c>
      <c r="G14" t="s">
        <v>34</v>
      </c>
      <c r="H14" t="s">
        <v>50</v>
      </c>
      <c r="I14">
        <v>2661.71</v>
      </c>
      <c r="J14" t="s">
        <v>51</v>
      </c>
      <c r="K14" t="s">
        <v>27</v>
      </c>
      <c r="L14" t="s">
        <v>31</v>
      </c>
      <c r="M14" s="5">
        <v>43101</v>
      </c>
      <c r="N14">
        <v>699</v>
      </c>
      <c r="O14">
        <v>8.36</v>
      </c>
      <c r="P14">
        <v>11</v>
      </c>
    </row>
    <row r="15" spans="1:19" x14ac:dyDescent="0.25">
      <c r="A15" t="s">
        <v>16</v>
      </c>
      <c r="B15" t="s">
        <v>17</v>
      </c>
      <c r="C15" t="s">
        <v>52</v>
      </c>
      <c r="D15" t="s">
        <v>53</v>
      </c>
      <c r="E15" t="s">
        <v>27</v>
      </c>
      <c r="F15" s="4">
        <v>43617</v>
      </c>
      <c r="G15" t="s">
        <v>54</v>
      </c>
      <c r="H15" t="s">
        <v>55</v>
      </c>
      <c r="I15">
        <v>2413.77</v>
      </c>
      <c r="J15" t="s">
        <v>56</v>
      </c>
      <c r="K15" t="s">
        <v>27</v>
      </c>
      <c r="L15" t="s">
        <v>45</v>
      </c>
      <c r="M15" s="5">
        <v>43191</v>
      </c>
      <c r="N15">
        <v>426</v>
      </c>
      <c r="O15">
        <v>6.3</v>
      </c>
      <c r="P15">
        <v>9</v>
      </c>
    </row>
    <row r="16" spans="1:19" x14ac:dyDescent="0.25">
      <c r="A16" t="s">
        <v>16</v>
      </c>
      <c r="B16" t="s">
        <v>17</v>
      </c>
      <c r="C16" t="s">
        <v>57</v>
      </c>
      <c r="D16" t="s">
        <v>58</v>
      </c>
      <c r="E16" t="s">
        <v>20</v>
      </c>
      <c r="F16" s="4">
        <v>43770</v>
      </c>
      <c r="G16" t="s">
        <v>34</v>
      </c>
      <c r="H16" t="s">
        <v>59</v>
      </c>
      <c r="I16">
        <v>2343.6</v>
      </c>
      <c r="J16" t="s">
        <v>23</v>
      </c>
      <c r="K16" t="s">
        <v>20</v>
      </c>
      <c r="L16" t="s">
        <v>60</v>
      </c>
      <c r="M16" s="5">
        <v>43344</v>
      </c>
      <c r="N16">
        <v>426</v>
      </c>
      <c r="O16">
        <v>8.3699999999999992</v>
      </c>
      <c r="P16">
        <v>9</v>
      </c>
    </row>
    <row r="17" spans="1:16" x14ac:dyDescent="0.25">
      <c r="A17" t="s">
        <v>16</v>
      </c>
      <c r="B17" t="s">
        <v>17</v>
      </c>
      <c r="C17" t="s">
        <v>61</v>
      </c>
      <c r="D17" t="s">
        <v>62</v>
      </c>
      <c r="E17" t="s">
        <v>20</v>
      </c>
      <c r="F17" s="4">
        <v>44105</v>
      </c>
      <c r="G17" t="s">
        <v>63</v>
      </c>
      <c r="H17" t="s">
        <v>64</v>
      </c>
      <c r="I17">
        <v>4445.8599999999997</v>
      </c>
      <c r="J17" t="s">
        <v>23</v>
      </c>
      <c r="K17" t="s">
        <v>20</v>
      </c>
      <c r="L17" t="s">
        <v>60</v>
      </c>
      <c r="M17" s="5">
        <v>43101</v>
      </c>
      <c r="N17">
        <v>1004</v>
      </c>
      <c r="O17">
        <v>4.2</v>
      </c>
      <c r="P17">
        <v>6</v>
      </c>
    </row>
    <row r="18" spans="1:16" x14ac:dyDescent="0.25">
      <c r="A18" t="s">
        <v>16</v>
      </c>
      <c r="B18" t="s">
        <v>17</v>
      </c>
      <c r="C18" t="s">
        <v>57</v>
      </c>
      <c r="D18" t="s">
        <v>58</v>
      </c>
      <c r="E18" t="s">
        <v>39</v>
      </c>
      <c r="F18" s="4">
        <v>43891</v>
      </c>
      <c r="G18" t="s">
        <v>65</v>
      </c>
      <c r="H18" t="s">
        <v>66</v>
      </c>
      <c r="I18">
        <v>8206.44</v>
      </c>
      <c r="J18" t="s">
        <v>44</v>
      </c>
      <c r="K18" t="s">
        <v>39</v>
      </c>
      <c r="L18" t="s">
        <v>67</v>
      </c>
      <c r="M18" s="5">
        <v>42736</v>
      </c>
      <c r="N18">
        <v>1155</v>
      </c>
      <c r="O18">
        <v>4.32</v>
      </c>
      <c r="P18">
        <v>6</v>
      </c>
    </row>
    <row r="19" spans="1:16" x14ac:dyDescent="0.25">
      <c r="A19" t="s">
        <v>16</v>
      </c>
      <c r="B19" t="s">
        <v>17</v>
      </c>
      <c r="C19" t="s">
        <v>68</v>
      </c>
      <c r="D19" t="s">
        <v>69</v>
      </c>
      <c r="E19" t="s">
        <v>39</v>
      </c>
      <c r="F19" s="4">
        <v>44166</v>
      </c>
      <c r="G19" t="s">
        <v>63</v>
      </c>
      <c r="H19" t="s">
        <v>70</v>
      </c>
      <c r="I19">
        <v>119.4</v>
      </c>
      <c r="J19" t="s">
        <v>41</v>
      </c>
      <c r="K19" t="s">
        <v>39</v>
      </c>
      <c r="L19" t="s">
        <v>71</v>
      </c>
      <c r="M19" s="5">
        <v>43160</v>
      </c>
      <c r="N19">
        <v>1006</v>
      </c>
      <c r="O19">
        <v>8.3000000000000007</v>
      </c>
      <c r="P19">
        <v>10</v>
      </c>
    </row>
    <row r="20" spans="1:16" x14ac:dyDescent="0.25">
      <c r="A20" t="s">
        <v>16</v>
      </c>
      <c r="B20" t="s">
        <v>17</v>
      </c>
      <c r="C20" t="s">
        <v>68</v>
      </c>
      <c r="D20" t="s">
        <v>69</v>
      </c>
      <c r="E20" t="s">
        <v>27</v>
      </c>
      <c r="F20" s="4">
        <v>43647</v>
      </c>
      <c r="G20" t="s">
        <v>72</v>
      </c>
      <c r="H20" t="s">
        <v>29</v>
      </c>
      <c r="I20">
        <v>6269.94</v>
      </c>
      <c r="J20" t="s">
        <v>30</v>
      </c>
      <c r="K20" t="s">
        <v>27</v>
      </c>
      <c r="L20" t="s">
        <v>31</v>
      </c>
      <c r="M20" s="5">
        <v>42917</v>
      </c>
      <c r="N20">
        <v>730</v>
      </c>
      <c r="O20">
        <v>11.16</v>
      </c>
      <c r="P20">
        <v>12</v>
      </c>
    </row>
    <row r="21" spans="1:16" x14ac:dyDescent="0.25">
      <c r="A21" t="s">
        <v>16</v>
      </c>
      <c r="B21" t="s">
        <v>17</v>
      </c>
      <c r="C21" t="s">
        <v>68</v>
      </c>
      <c r="D21" t="s">
        <v>69</v>
      </c>
      <c r="E21" t="s">
        <v>39</v>
      </c>
      <c r="F21" s="4">
        <v>43678</v>
      </c>
      <c r="G21" t="s">
        <v>72</v>
      </c>
      <c r="H21" t="s">
        <v>73</v>
      </c>
      <c r="I21">
        <v>3100.67</v>
      </c>
      <c r="J21" t="s">
        <v>41</v>
      </c>
      <c r="K21" t="s">
        <v>39</v>
      </c>
      <c r="L21" t="s">
        <v>71</v>
      </c>
      <c r="M21" s="5">
        <v>43374</v>
      </c>
      <c r="N21">
        <v>304</v>
      </c>
      <c r="O21">
        <v>6.09</v>
      </c>
      <c r="P21">
        <v>7</v>
      </c>
    </row>
    <row r="22" spans="1:16" x14ac:dyDescent="0.25">
      <c r="A22" t="s">
        <v>16</v>
      </c>
      <c r="B22" t="s">
        <v>17</v>
      </c>
      <c r="C22" t="s">
        <v>74</v>
      </c>
      <c r="D22" t="s">
        <v>75</v>
      </c>
      <c r="E22" t="s">
        <v>39</v>
      </c>
      <c r="F22" s="4">
        <v>43952</v>
      </c>
      <c r="G22" t="s">
        <v>28</v>
      </c>
      <c r="H22" t="s">
        <v>76</v>
      </c>
      <c r="I22">
        <v>9436.7900000000009</v>
      </c>
      <c r="J22" t="s">
        <v>77</v>
      </c>
      <c r="K22" t="s">
        <v>39</v>
      </c>
      <c r="L22" t="s">
        <v>31</v>
      </c>
      <c r="M22" s="5">
        <v>43313</v>
      </c>
      <c r="N22">
        <v>639</v>
      </c>
      <c r="O22">
        <v>9.6199999999999992</v>
      </c>
      <c r="P22">
        <v>13</v>
      </c>
    </row>
    <row r="23" spans="1:16" x14ac:dyDescent="0.25">
      <c r="A23" t="s">
        <v>16</v>
      </c>
      <c r="B23" t="s">
        <v>17</v>
      </c>
      <c r="C23" t="s">
        <v>78</v>
      </c>
      <c r="D23" t="s">
        <v>79</v>
      </c>
      <c r="E23" t="s">
        <v>27</v>
      </c>
      <c r="F23" s="4">
        <v>43709</v>
      </c>
      <c r="G23" t="s">
        <v>72</v>
      </c>
      <c r="H23" t="s">
        <v>80</v>
      </c>
      <c r="I23">
        <v>4240.68</v>
      </c>
      <c r="J23" t="s">
        <v>81</v>
      </c>
      <c r="K23" t="s">
        <v>27</v>
      </c>
      <c r="L23" t="s">
        <v>24</v>
      </c>
      <c r="M23" s="5">
        <v>43040</v>
      </c>
      <c r="N23">
        <v>669</v>
      </c>
      <c r="O23">
        <v>10.45</v>
      </c>
      <c r="P23">
        <v>11</v>
      </c>
    </row>
    <row r="24" spans="1:16" x14ac:dyDescent="0.25">
      <c r="A24" t="s">
        <v>16</v>
      </c>
      <c r="B24" t="s">
        <v>17</v>
      </c>
      <c r="C24" t="s">
        <v>32</v>
      </c>
      <c r="D24" t="s">
        <v>33</v>
      </c>
      <c r="E24" t="s">
        <v>39</v>
      </c>
      <c r="F24" s="4">
        <v>44166</v>
      </c>
      <c r="G24" t="s">
        <v>63</v>
      </c>
      <c r="H24" t="s">
        <v>82</v>
      </c>
      <c r="I24">
        <v>8801.89</v>
      </c>
      <c r="J24" t="s">
        <v>77</v>
      </c>
      <c r="K24" t="s">
        <v>39</v>
      </c>
      <c r="L24" t="s">
        <v>83</v>
      </c>
      <c r="M24" s="5">
        <v>42917</v>
      </c>
      <c r="N24">
        <v>1249</v>
      </c>
      <c r="O24">
        <v>8.3000000000000007</v>
      </c>
      <c r="P24">
        <v>10</v>
      </c>
    </row>
    <row r="25" spans="1:16" x14ac:dyDescent="0.25">
      <c r="A25" t="s">
        <v>16</v>
      </c>
      <c r="B25" t="s">
        <v>17</v>
      </c>
      <c r="C25" t="s">
        <v>57</v>
      </c>
      <c r="D25" t="s">
        <v>58</v>
      </c>
      <c r="E25" t="s">
        <v>27</v>
      </c>
      <c r="F25" s="4">
        <v>44197</v>
      </c>
      <c r="G25" t="s">
        <v>21</v>
      </c>
      <c r="H25" t="s">
        <v>84</v>
      </c>
      <c r="I25">
        <v>4044.83</v>
      </c>
      <c r="J25" t="s">
        <v>51</v>
      </c>
      <c r="K25" t="s">
        <v>27</v>
      </c>
      <c r="L25" t="s">
        <v>60</v>
      </c>
      <c r="M25" s="5">
        <v>43374</v>
      </c>
      <c r="N25">
        <v>823</v>
      </c>
      <c r="O25">
        <v>4.8</v>
      </c>
      <c r="P25">
        <v>6</v>
      </c>
    </row>
    <row r="26" spans="1:16" x14ac:dyDescent="0.25">
      <c r="A26" t="s">
        <v>16</v>
      </c>
      <c r="B26" t="s">
        <v>17</v>
      </c>
      <c r="C26" t="s">
        <v>25</v>
      </c>
      <c r="D26" t="s">
        <v>26</v>
      </c>
      <c r="E26" t="s">
        <v>39</v>
      </c>
      <c r="F26" s="4">
        <v>44166</v>
      </c>
      <c r="G26" t="s">
        <v>63</v>
      </c>
      <c r="H26" t="s">
        <v>85</v>
      </c>
      <c r="I26">
        <v>183.28</v>
      </c>
      <c r="J26" t="s">
        <v>86</v>
      </c>
      <c r="K26" t="s">
        <v>39</v>
      </c>
      <c r="L26" t="s">
        <v>45</v>
      </c>
      <c r="M26" s="5">
        <v>43435</v>
      </c>
      <c r="N26">
        <v>731</v>
      </c>
      <c r="O26">
        <v>9.8000000000000007</v>
      </c>
      <c r="P26">
        <v>14</v>
      </c>
    </row>
    <row r="27" spans="1:16" x14ac:dyDescent="0.25">
      <c r="A27" t="s">
        <v>16</v>
      </c>
      <c r="B27" t="s">
        <v>17</v>
      </c>
      <c r="C27" t="s">
        <v>32</v>
      </c>
      <c r="D27" t="s">
        <v>33</v>
      </c>
      <c r="E27" t="s">
        <v>27</v>
      </c>
      <c r="F27" s="4">
        <v>43800</v>
      </c>
      <c r="G27" t="s">
        <v>34</v>
      </c>
      <c r="H27" t="s">
        <v>87</v>
      </c>
      <c r="I27">
        <v>6348.65</v>
      </c>
      <c r="J27" t="s">
        <v>51</v>
      </c>
      <c r="K27" t="s">
        <v>27</v>
      </c>
      <c r="L27" t="s">
        <v>24</v>
      </c>
      <c r="M27" s="5">
        <v>42795</v>
      </c>
      <c r="N27">
        <v>1005</v>
      </c>
      <c r="O27">
        <v>5.1100000000000003</v>
      </c>
      <c r="P27">
        <v>7</v>
      </c>
    </row>
    <row r="28" spans="1:16" x14ac:dyDescent="0.25">
      <c r="A28" t="s">
        <v>16</v>
      </c>
      <c r="B28" t="s">
        <v>17</v>
      </c>
      <c r="C28" t="s">
        <v>78</v>
      </c>
      <c r="D28" t="s">
        <v>79</v>
      </c>
      <c r="E28" t="s">
        <v>27</v>
      </c>
      <c r="F28" s="4">
        <v>43891</v>
      </c>
      <c r="G28" t="s">
        <v>65</v>
      </c>
      <c r="H28" t="s">
        <v>88</v>
      </c>
      <c r="I28">
        <v>5871.83</v>
      </c>
      <c r="J28" t="s">
        <v>48</v>
      </c>
      <c r="K28" t="s">
        <v>27</v>
      </c>
      <c r="L28" t="s">
        <v>71</v>
      </c>
      <c r="M28" s="5">
        <v>43070</v>
      </c>
      <c r="N28">
        <v>821</v>
      </c>
      <c r="O28">
        <v>7</v>
      </c>
      <c r="P28">
        <v>10</v>
      </c>
    </row>
    <row r="29" spans="1:16" x14ac:dyDescent="0.25">
      <c r="A29" t="s">
        <v>16</v>
      </c>
      <c r="B29" t="s">
        <v>17</v>
      </c>
      <c r="C29" t="s">
        <v>68</v>
      </c>
      <c r="D29" t="s">
        <v>69</v>
      </c>
      <c r="E29" t="s">
        <v>27</v>
      </c>
      <c r="F29" s="4">
        <v>43862</v>
      </c>
      <c r="G29" t="s">
        <v>65</v>
      </c>
      <c r="H29" t="s">
        <v>89</v>
      </c>
      <c r="I29">
        <v>424.98</v>
      </c>
      <c r="J29" t="s">
        <v>30</v>
      </c>
      <c r="K29" t="s">
        <v>27</v>
      </c>
      <c r="L29" t="s">
        <v>60</v>
      </c>
      <c r="M29" s="5">
        <v>42979</v>
      </c>
      <c r="N29">
        <v>883</v>
      </c>
      <c r="O29">
        <v>12.6</v>
      </c>
      <c r="P29">
        <v>15</v>
      </c>
    </row>
    <row r="30" spans="1:16" x14ac:dyDescent="0.25">
      <c r="A30" t="s">
        <v>16</v>
      </c>
      <c r="B30" t="s">
        <v>17</v>
      </c>
      <c r="C30" t="s">
        <v>78</v>
      </c>
      <c r="D30" t="s">
        <v>79</v>
      </c>
      <c r="E30" t="s">
        <v>39</v>
      </c>
      <c r="F30" s="4">
        <v>44166</v>
      </c>
      <c r="G30" t="s">
        <v>63</v>
      </c>
      <c r="H30" t="s">
        <v>90</v>
      </c>
      <c r="I30">
        <v>204.26</v>
      </c>
      <c r="J30" t="s">
        <v>41</v>
      </c>
      <c r="K30" t="s">
        <v>39</v>
      </c>
      <c r="L30" t="s">
        <v>24</v>
      </c>
      <c r="M30" s="5">
        <v>42948</v>
      </c>
      <c r="N30">
        <v>1218</v>
      </c>
      <c r="O30">
        <v>9.6199999999999992</v>
      </c>
      <c r="P30">
        <v>13</v>
      </c>
    </row>
    <row r="31" spans="1:16" x14ac:dyDescent="0.25">
      <c r="A31" t="s">
        <v>16</v>
      </c>
      <c r="B31" t="s">
        <v>17</v>
      </c>
      <c r="C31" t="s">
        <v>91</v>
      </c>
      <c r="D31" t="s">
        <v>92</v>
      </c>
      <c r="E31" t="s">
        <v>39</v>
      </c>
      <c r="F31" s="4">
        <v>43586</v>
      </c>
      <c r="G31" t="s">
        <v>54</v>
      </c>
      <c r="H31" t="s">
        <v>93</v>
      </c>
      <c r="I31">
        <v>6203.86</v>
      </c>
      <c r="J31" t="s">
        <v>41</v>
      </c>
      <c r="K31" t="s">
        <v>39</v>
      </c>
      <c r="L31" t="s">
        <v>24</v>
      </c>
      <c r="M31" s="5">
        <v>42948</v>
      </c>
      <c r="N31">
        <v>638</v>
      </c>
      <c r="O31">
        <v>11.05</v>
      </c>
      <c r="P31">
        <v>13</v>
      </c>
    </row>
    <row r="32" spans="1:16" x14ac:dyDescent="0.25">
      <c r="A32" t="s">
        <v>16</v>
      </c>
      <c r="B32" t="s">
        <v>17</v>
      </c>
      <c r="C32" t="s">
        <v>78</v>
      </c>
      <c r="D32" t="s">
        <v>79</v>
      </c>
      <c r="E32" t="s">
        <v>27</v>
      </c>
      <c r="F32" s="4">
        <v>44197</v>
      </c>
      <c r="G32" t="s">
        <v>21</v>
      </c>
      <c r="H32" t="s">
        <v>94</v>
      </c>
      <c r="I32">
        <v>1145.48</v>
      </c>
      <c r="J32" t="s">
        <v>51</v>
      </c>
      <c r="K32" t="s">
        <v>27</v>
      </c>
      <c r="L32" t="s">
        <v>67</v>
      </c>
      <c r="M32" s="5">
        <v>43009</v>
      </c>
      <c r="N32">
        <v>1188</v>
      </c>
      <c r="O32">
        <v>8.6</v>
      </c>
      <c r="P32">
        <v>10</v>
      </c>
    </row>
    <row r="33" spans="1:16" x14ac:dyDescent="0.25">
      <c r="A33" t="s">
        <v>16</v>
      </c>
      <c r="B33" t="s">
        <v>17</v>
      </c>
      <c r="C33" t="s">
        <v>57</v>
      </c>
      <c r="D33" t="s">
        <v>58</v>
      </c>
      <c r="E33" t="s">
        <v>27</v>
      </c>
      <c r="F33" s="4">
        <v>43739</v>
      </c>
      <c r="G33" t="s">
        <v>34</v>
      </c>
      <c r="H33" t="s">
        <v>47</v>
      </c>
      <c r="I33">
        <v>5032.3999999999996</v>
      </c>
      <c r="J33" t="s">
        <v>48</v>
      </c>
      <c r="K33" t="s">
        <v>27</v>
      </c>
      <c r="L33" t="s">
        <v>45</v>
      </c>
      <c r="M33" s="5">
        <v>42979</v>
      </c>
      <c r="N33">
        <v>760</v>
      </c>
      <c r="O33">
        <v>10.44</v>
      </c>
      <c r="P33">
        <v>12</v>
      </c>
    </row>
    <row r="34" spans="1:16" x14ac:dyDescent="0.25">
      <c r="A34" t="s">
        <v>16</v>
      </c>
      <c r="B34" t="s">
        <v>17</v>
      </c>
      <c r="C34" t="s">
        <v>61</v>
      </c>
      <c r="D34" t="s">
        <v>62</v>
      </c>
      <c r="E34" t="s">
        <v>27</v>
      </c>
      <c r="F34" s="4">
        <v>43862</v>
      </c>
      <c r="G34" t="s">
        <v>65</v>
      </c>
      <c r="H34" t="s">
        <v>95</v>
      </c>
      <c r="I34">
        <v>4939.58</v>
      </c>
      <c r="J34" t="s">
        <v>48</v>
      </c>
      <c r="K34" t="s">
        <v>27</v>
      </c>
      <c r="L34" t="s">
        <v>71</v>
      </c>
      <c r="M34" s="5">
        <v>43101</v>
      </c>
      <c r="N34">
        <v>761</v>
      </c>
      <c r="O34">
        <v>7.4</v>
      </c>
      <c r="P34">
        <v>10</v>
      </c>
    </row>
    <row r="35" spans="1:16" x14ac:dyDescent="0.25">
      <c r="A35" t="s">
        <v>16</v>
      </c>
      <c r="B35" t="s">
        <v>17</v>
      </c>
      <c r="C35" t="s">
        <v>25</v>
      </c>
      <c r="D35" t="s">
        <v>26</v>
      </c>
      <c r="E35" t="s">
        <v>39</v>
      </c>
      <c r="F35" s="4">
        <v>43586</v>
      </c>
      <c r="G35" t="s">
        <v>54</v>
      </c>
      <c r="H35" t="s">
        <v>96</v>
      </c>
      <c r="I35">
        <v>3442.11</v>
      </c>
      <c r="J35" t="s">
        <v>86</v>
      </c>
      <c r="K35" t="s">
        <v>39</v>
      </c>
      <c r="L35" t="s">
        <v>31</v>
      </c>
      <c r="M35" s="5">
        <v>43132</v>
      </c>
      <c r="N35">
        <v>454</v>
      </c>
      <c r="O35">
        <v>10.53</v>
      </c>
      <c r="P35">
        <v>13</v>
      </c>
    </row>
    <row r="36" spans="1:16" x14ac:dyDescent="0.25">
      <c r="A36" t="s">
        <v>16</v>
      </c>
      <c r="B36" t="s">
        <v>17</v>
      </c>
      <c r="C36" t="s">
        <v>52</v>
      </c>
      <c r="D36" t="s">
        <v>53</v>
      </c>
      <c r="E36" t="s">
        <v>39</v>
      </c>
      <c r="F36" s="4">
        <v>43952</v>
      </c>
      <c r="G36" t="s">
        <v>28</v>
      </c>
      <c r="H36" t="s">
        <v>97</v>
      </c>
      <c r="I36">
        <v>6735.3</v>
      </c>
      <c r="J36" t="s">
        <v>98</v>
      </c>
      <c r="K36" t="s">
        <v>39</v>
      </c>
      <c r="L36" t="s">
        <v>71</v>
      </c>
      <c r="M36" s="5">
        <v>43282</v>
      </c>
      <c r="N36">
        <v>670</v>
      </c>
      <c r="O36">
        <v>11.1</v>
      </c>
      <c r="P36">
        <v>15</v>
      </c>
    </row>
    <row r="37" spans="1:16" x14ac:dyDescent="0.25">
      <c r="A37" t="s">
        <v>16</v>
      </c>
      <c r="B37" t="s">
        <v>17</v>
      </c>
      <c r="C37" t="s">
        <v>52</v>
      </c>
      <c r="D37" t="s">
        <v>53</v>
      </c>
      <c r="E37" t="s">
        <v>39</v>
      </c>
      <c r="F37" s="4">
        <v>44166</v>
      </c>
      <c r="G37" t="s">
        <v>63</v>
      </c>
      <c r="H37" t="s">
        <v>99</v>
      </c>
      <c r="I37">
        <v>4310.2700000000004</v>
      </c>
      <c r="J37" t="s">
        <v>86</v>
      </c>
      <c r="K37" t="s">
        <v>39</v>
      </c>
      <c r="L37" t="s">
        <v>67</v>
      </c>
      <c r="M37" s="5">
        <v>43221</v>
      </c>
      <c r="N37">
        <v>945</v>
      </c>
      <c r="O37">
        <v>5.52</v>
      </c>
      <c r="P37">
        <v>6</v>
      </c>
    </row>
    <row r="38" spans="1:16" x14ac:dyDescent="0.25">
      <c r="A38" t="s">
        <v>16</v>
      </c>
      <c r="B38" t="s">
        <v>17</v>
      </c>
      <c r="C38" t="s">
        <v>52</v>
      </c>
      <c r="D38" t="s">
        <v>53</v>
      </c>
      <c r="E38" t="s">
        <v>27</v>
      </c>
      <c r="F38" s="4">
        <v>44228</v>
      </c>
      <c r="G38" t="s">
        <v>21</v>
      </c>
      <c r="H38" t="s">
        <v>100</v>
      </c>
      <c r="I38">
        <v>3631.25</v>
      </c>
      <c r="J38" t="s">
        <v>30</v>
      </c>
      <c r="K38" t="s">
        <v>27</v>
      </c>
      <c r="L38" t="s">
        <v>71</v>
      </c>
      <c r="M38" s="5">
        <v>43405</v>
      </c>
      <c r="N38">
        <v>823</v>
      </c>
      <c r="O38">
        <v>8.6</v>
      </c>
      <c r="P38">
        <v>10</v>
      </c>
    </row>
    <row r="39" spans="1:16" x14ac:dyDescent="0.25">
      <c r="A39" t="s">
        <v>16</v>
      </c>
      <c r="B39" t="s">
        <v>17</v>
      </c>
      <c r="C39" t="s">
        <v>52</v>
      </c>
      <c r="D39" t="s">
        <v>53</v>
      </c>
      <c r="E39" t="s">
        <v>27</v>
      </c>
      <c r="F39" s="4">
        <v>44136</v>
      </c>
      <c r="G39" t="s">
        <v>63</v>
      </c>
      <c r="H39" t="s">
        <v>101</v>
      </c>
      <c r="I39">
        <v>7543.79</v>
      </c>
      <c r="J39" t="s">
        <v>36</v>
      </c>
      <c r="K39" t="s">
        <v>27</v>
      </c>
      <c r="L39" t="s">
        <v>83</v>
      </c>
      <c r="M39" s="5">
        <v>43282</v>
      </c>
      <c r="N39">
        <v>854</v>
      </c>
      <c r="O39">
        <v>10.8</v>
      </c>
      <c r="P39">
        <v>12</v>
      </c>
    </row>
    <row r="40" spans="1:16" x14ac:dyDescent="0.25">
      <c r="A40" t="s">
        <v>16</v>
      </c>
      <c r="B40" t="s">
        <v>17</v>
      </c>
      <c r="C40" t="s">
        <v>18</v>
      </c>
      <c r="D40" t="s">
        <v>19</v>
      </c>
      <c r="E40" t="s">
        <v>27</v>
      </c>
      <c r="F40" s="4">
        <v>44013</v>
      </c>
      <c r="G40" t="s">
        <v>46</v>
      </c>
      <c r="H40" t="s">
        <v>102</v>
      </c>
      <c r="I40">
        <v>2981.74</v>
      </c>
      <c r="J40" t="s">
        <v>30</v>
      </c>
      <c r="K40" t="s">
        <v>27</v>
      </c>
      <c r="L40" t="s">
        <v>71</v>
      </c>
      <c r="M40" s="5">
        <v>43374</v>
      </c>
      <c r="N40">
        <v>639</v>
      </c>
      <c r="O40">
        <v>11.96</v>
      </c>
      <c r="P40">
        <v>13</v>
      </c>
    </row>
    <row r="41" spans="1:16" x14ac:dyDescent="0.25">
      <c r="A41" t="s">
        <v>16</v>
      </c>
      <c r="B41" t="s">
        <v>17</v>
      </c>
      <c r="C41" t="s">
        <v>18</v>
      </c>
      <c r="D41" t="s">
        <v>19</v>
      </c>
      <c r="E41" t="s">
        <v>27</v>
      </c>
      <c r="F41" s="4">
        <v>43617</v>
      </c>
      <c r="G41" t="s">
        <v>54</v>
      </c>
      <c r="H41" t="s">
        <v>103</v>
      </c>
      <c r="I41">
        <v>8247.67</v>
      </c>
      <c r="J41" t="s">
        <v>48</v>
      </c>
      <c r="K41" t="s">
        <v>27</v>
      </c>
      <c r="L41" t="s">
        <v>83</v>
      </c>
      <c r="M41" s="5">
        <v>43405</v>
      </c>
      <c r="N41">
        <v>212</v>
      </c>
      <c r="O41">
        <v>10.44</v>
      </c>
      <c r="P41">
        <v>12</v>
      </c>
    </row>
    <row r="42" spans="1:16" x14ac:dyDescent="0.25">
      <c r="A42" t="s">
        <v>16</v>
      </c>
      <c r="B42" t="s">
        <v>17</v>
      </c>
      <c r="C42" t="s">
        <v>25</v>
      </c>
      <c r="D42" t="s">
        <v>26</v>
      </c>
      <c r="E42" t="s">
        <v>27</v>
      </c>
      <c r="F42" s="4">
        <v>43922</v>
      </c>
      <c r="G42" t="s">
        <v>28</v>
      </c>
      <c r="H42" t="s">
        <v>89</v>
      </c>
      <c r="I42">
        <v>7349.49</v>
      </c>
      <c r="J42" t="s">
        <v>30</v>
      </c>
      <c r="K42" t="s">
        <v>27</v>
      </c>
      <c r="L42" t="s">
        <v>60</v>
      </c>
      <c r="M42" s="5">
        <v>42979</v>
      </c>
      <c r="N42">
        <v>943</v>
      </c>
      <c r="O42">
        <v>12.6</v>
      </c>
      <c r="P42">
        <v>15</v>
      </c>
    </row>
    <row r="43" spans="1:16" x14ac:dyDescent="0.25">
      <c r="A43" t="s">
        <v>16</v>
      </c>
      <c r="B43" t="s">
        <v>17</v>
      </c>
      <c r="C43" t="s">
        <v>61</v>
      </c>
      <c r="D43" t="s">
        <v>62</v>
      </c>
      <c r="E43" t="s">
        <v>27</v>
      </c>
      <c r="F43" s="4">
        <v>43952</v>
      </c>
      <c r="G43" t="s">
        <v>28</v>
      </c>
      <c r="H43" t="s">
        <v>104</v>
      </c>
      <c r="I43">
        <v>8484.2199999999993</v>
      </c>
      <c r="J43" t="s">
        <v>56</v>
      </c>
      <c r="K43" t="s">
        <v>27</v>
      </c>
      <c r="L43" t="s">
        <v>105</v>
      </c>
      <c r="M43" s="5">
        <v>42856</v>
      </c>
      <c r="N43">
        <v>1096</v>
      </c>
      <c r="O43">
        <v>7.11</v>
      </c>
      <c r="P43">
        <v>9</v>
      </c>
    </row>
    <row r="44" spans="1:16" x14ac:dyDescent="0.25">
      <c r="A44" t="s">
        <v>16</v>
      </c>
      <c r="B44" t="s">
        <v>17</v>
      </c>
      <c r="C44" t="s">
        <v>37</v>
      </c>
      <c r="D44" t="s">
        <v>38</v>
      </c>
      <c r="E44" t="s">
        <v>39</v>
      </c>
      <c r="F44" s="4">
        <v>44136</v>
      </c>
      <c r="G44" t="s">
        <v>63</v>
      </c>
      <c r="H44" t="s">
        <v>106</v>
      </c>
      <c r="I44">
        <v>7539.7</v>
      </c>
      <c r="J44" t="s">
        <v>86</v>
      </c>
      <c r="K44" t="s">
        <v>39</v>
      </c>
      <c r="L44" t="s">
        <v>105</v>
      </c>
      <c r="M44" s="5">
        <v>43191</v>
      </c>
      <c r="N44">
        <v>945</v>
      </c>
      <c r="O44">
        <v>6.32</v>
      </c>
      <c r="P44">
        <v>8</v>
      </c>
    </row>
    <row r="45" spans="1:16" x14ac:dyDescent="0.25">
      <c r="A45" t="s">
        <v>16</v>
      </c>
      <c r="B45" t="s">
        <v>17</v>
      </c>
      <c r="C45" t="s">
        <v>37</v>
      </c>
      <c r="D45" t="s">
        <v>38</v>
      </c>
      <c r="E45" t="s">
        <v>20</v>
      </c>
      <c r="F45" s="4">
        <v>43983</v>
      </c>
      <c r="G45" t="s">
        <v>28</v>
      </c>
      <c r="H45" t="s">
        <v>107</v>
      </c>
      <c r="I45">
        <v>1703.99</v>
      </c>
      <c r="J45" t="s">
        <v>23</v>
      </c>
      <c r="K45" t="s">
        <v>20</v>
      </c>
      <c r="L45" t="s">
        <v>42</v>
      </c>
      <c r="M45" s="5">
        <v>43282</v>
      </c>
      <c r="N45">
        <v>701</v>
      </c>
      <c r="O45">
        <v>11.1</v>
      </c>
      <c r="P45">
        <v>15</v>
      </c>
    </row>
    <row r="46" spans="1:16" x14ac:dyDescent="0.25">
      <c r="A46" t="s">
        <v>16</v>
      </c>
      <c r="B46" t="s">
        <v>17</v>
      </c>
      <c r="C46" t="s">
        <v>37</v>
      </c>
      <c r="D46" t="s">
        <v>38</v>
      </c>
      <c r="E46" t="s">
        <v>27</v>
      </c>
      <c r="F46" s="4">
        <v>44013</v>
      </c>
      <c r="G46" t="s">
        <v>46</v>
      </c>
      <c r="H46" t="s">
        <v>108</v>
      </c>
      <c r="I46">
        <v>1314.9</v>
      </c>
      <c r="J46" t="s">
        <v>51</v>
      </c>
      <c r="K46" t="s">
        <v>27</v>
      </c>
      <c r="L46" t="s">
        <v>71</v>
      </c>
      <c r="M46" s="5">
        <v>43405</v>
      </c>
      <c r="N46">
        <v>608</v>
      </c>
      <c r="O46">
        <v>10.199999999999999</v>
      </c>
      <c r="P46">
        <v>12</v>
      </c>
    </row>
    <row r="47" spans="1:16" x14ac:dyDescent="0.25">
      <c r="A47" t="s">
        <v>16</v>
      </c>
      <c r="B47" t="s">
        <v>17</v>
      </c>
      <c r="C47" t="s">
        <v>18</v>
      </c>
      <c r="D47" t="s">
        <v>19</v>
      </c>
      <c r="E47" t="s">
        <v>27</v>
      </c>
      <c r="F47" s="4">
        <v>43952</v>
      </c>
      <c r="G47" t="s">
        <v>28</v>
      </c>
      <c r="H47" t="s">
        <v>109</v>
      </c>
      <c r="I47">
        <v>4090.56</v>
      </c>
      <c r="J47" t="s">
        <v>81</v>
      </c>
      <c r="K47" t="s">
        <v>27</v>
      </c>
      <c r="L47" t="s">
        <v>71</v>
      </c>
      <c r="M47" s="5">
        <v>43160</v>
      </c>
      <c r="N47">
        <v>792</v>
      </c>
      <c r="O47">
        <v>6.72</v>
      </c>
      <c r="P47">
        <v>8</v>
      </c>
    </row>
    <row r="48" spans="1:16" x14ac:dyDescent="0.25">
      <c r="A48" t="s">
        <v>16</v>
      </c>
      <c r="B48" t="s">
        <v>17</v>
      </c>
      <c r="C48" t="s">
        <v>37</v>
      </c>
      <c r="D48" t="s">
        <v>38</v>
      </c>
      <c r="E48" t="s">
        <v>27</v>
      </c>
      <c r="F48" s="4">
        <v>43983</v>
      </c>
      <c r="G48" t="s">
        <v>28</v>
      </c>
      <c r="H48" t="s">
        <v>110</v>
      </c>
      <c r="I48">
        <v>3161.45</v>
      </c>
      <c r="J48" t="s">
        <v>81</v>
      </c>
      <c r="K48" t="s">
        <v>27</v>
      </c>
      <c r="L48" t="s">
        <v>67</v>
      </c>
      <c r="M48" s="5">
        <v>43435</v>
      </c>
      <c r="N48">
        <v>548</v>
      </c>
      <c r="O48">
        <v>8.4</v>
      </c>
      <c r="P48">
        <v>10</v>
      </c>
    </row>
    <row r="49" spans="1:16" x14ac:dyDescent="0.25">
      <c r="A49" t="s">
        <v>16</v>
      </c>
      <c r="B49" t="s">
        <v>17</v>
      </c>
      <c r="C49" t="s">
        <v>32</v>
      </c>
      <c r="D49" t="s">
        <v>33</v>
      </c>
      <c r="E49" t="s">
        <v>27</v>
      </c>
      <c r="F49" s="4">
        <v>43983</v>
      </c>
      <c r="G49" t="s">
        <v>28</v>
      </c>
      <c r="H49" t="s">
        <v>111</v>
      </c>
      <c r="I49">
        <v>2570.1</v>
      </c>
      <c r="J49" t="s">
        <v>56</v>
      </c>
      <c r="K49" t="s">
        <v>27</v>
      </c>
      <c r="L49" t="s">
        <v>83</v>
      </c>
      <c r="M49" s="5">
        <v>43374</v>
      </c>
      <c r="N49">
        <v>609</v>
      </c>
      <c r="O49">
        <v>8.1</v>
      </c>
      <c r="P49">
        <v>10</v>
      </c>
    </row>
    <row r="50" spans="1:16" x14ac:dyDescent="0.25">
      <c r="A50" t="s">
        <v>16</v>
      </c>
      <c r="B50" t="s">
        <v>17</v>
      </c>
      <c r="C50" t="s">
        <v>52</v>
      </c>
      <c r="D50" t="s">
        <v>53</v>
      </c>
      <c r="E50" t="s">
        <v>27</v>
      </c>
      <c r="F50" s="4">
        <v>43709</v>
      </c>
      <c r="G50" t="s">
        <v>72</v>
      </c>
      <c r="H50" t="s">
        <v>112</v>
      </c>
      <c r="I50">
        <v>7922.39</v>
      </c>
      <c r="J50" t="s">
        <v>30</v>
      </c>
      <c r="K50" t="s">
        <v>27</v>
      </c>
      <c r="L50" t="s">
        <v>24</v>
      </c>
      <c r="M50" s="5">
        <v>43252</v>
      </c>
      <c r="N50">
        <v>457</v>
      </c>
      <c r="O50">
        <v>5.0999999999999996</v>
      </c>
      <c r="P50">
        <v>6</v>
      </c>
    </row>
    <row r="51" spans="1:16" x14ac:dyDescent="0.25">
      <c r="A51" t="s">
        <v>16</v>
      </c>
      <c r="B51" t="s">
        <v>17</v>
      </c>
      <c r="C51" t="s">
        <v>78</v>
      </c>
      <c r="D51" t="s">
        <v>79</v>
      </c>
      <c r="E51" t="s">
        <v>39</v>
      </c>
      <c r="F51" s="4">
        <v>43739</v>
      </c>
      <c r="G51" t="s">
        <v>34</v>
      </c>
      <c r="H51" t="s">
        <v>113</v>
      </c>
      <c r="I51">
        <v>623.96</v>
      </c>
      <c r="J51" t="s">
        <v>114</v>
      </c>
      <c r="K51" t="s">
        <v>39</v>
      </c>
      <c r="L51" t="s">
        <v>31</v>
      </c>
      <c r="M51" s="5">
        <v>42948</v>
      </c>
      <c r="N51">
        <v>791</v>
      </c>
      <c r="O51">
        <v>8.4600000000000009</v>
      </c>
      <c r="P51">
        <v>9</v>
      </c>
    </row>
    <row r="52" spans="1:16" x14ac:dyDescent="0.25">
      <c r="A52" t="s">
        <v>16</v>
      </c>
      <c r="B52" t="s">
        <v>17</v>
      </c>
      <c r="C52" t="s">
        <v>78</v>
      </c>
      <c r="D52" t="s">
        <v>79</v>
      </c>
      <c r="E52" t="s">
        <v>39</v>
      </c>
      <c r="F52" s="4">
        <v>43647</v>
      </c>
      <c r="G52" t="s">
        <v>72</v>
      </c>
      <c r="H52" t="s">
        <v>115</v>
      </c>
      <c r="I52">
        <v>1644.28</v>
      </c>
      <c r="J52" t="s">
        <v>44</v>
      </c>
      <c r="K52" t="s">
        <v>39</v>
      </c>
      <c r="L52" t="s">
        <v>105</v>
      </c>
      <c r="M52" s="5">
        <v>42856</v>
      </c>
      <c r="N52">
        <v>791</v>
      </c>
      <c r="O52">
        <v>10.36</v>
      </c>
      <c r="P52">
        <v>14</v>
      </c>
    </row>
    <row r="53" spans="1:16" x14ac:dyDescent="0.25">
      <c r="A53" t="s">
        <v>16</v>
      </c>
      <c r="B53" t="s">
        <v>17</v>
      </c>
      <c r="C53" t="s">
        <v>78</v>
      </c>
      <c r="D53" t="s">
        <v>79</v>
      </c>
      <c r="E53" t="s">
        <v>39</v>
      </c>
      <c r="F53" s="4">
        <v>44197</v>
      </c>
      <c r="G53" t="s">
        <v>21</v>
      </c>
      <c r="H53" t="s">
        <v>116</v>
      </c>
      <c r="I53">
        <v>4053.67</v>
      </c>
      <c r="J53" t="s">
        <v>41</v>
      </c>
      <c r="K53" t="s">
        <v>39</v>
      </c>
      <c r="L53" t="s">
        <v>42</v>
      </c>
      <c r="M53" s="5">
        <v>43252</v>
      </c>
      <c r="N53">
        <v>945</v>
      </c>
      <c r="O53">
        <v>13.35</v>
      </c>
      <c r="P53">
        <v>15</v>
      </c>
    </row>
    <row r="54" spans="1:16" x14ac:dyDescent="0.25">
      <c r="A54" t="s">
        <v>16</v>
      </c>
      <c r="B54" t="s">
        <v>17</v>
      </c>
      <c r="C54" t="s">
        <v>37</v>
      </c>
      <c r="D54" t="s">
        <v>38</v>
      </c>
      <c r="E54" t="s">
        <v>20</v>
      </c>
      <c r="F54" s="4">
        <v>44166</v>
      </c>
      <c r="G54" t="s">
        <v>63</v>
      </c>
      <c r="H54" t="s">
        <v>117</v>
      </c>
      <c r="I54">
        <v>1701.91</v>
      </c>
      <c r="J54" t="s">
        <v>23</v>
      </c>
      <c r="K54" t="s">
        <v>20</v>
      </c>
      <c r="L54" t="s">
        <v>105</v>
      </c>
      <c r="M54" s="5">
        <v>43070</v>
      </c>
      <c r="N54">
        <v>1096</v>
      </c>
      <c r="O54">
        <v>13.3</v>
      </c>
      <c r="P54">
        <v>14</v>
      </c>
    </row>
    <row r="55" spans="1:16" x14ac:dyDescent="0.25">
      <c r="A55" t="s">
        <v>16</v>
      </c>
      <c r="B55" t="s">
        <v>17</v>
      </c>
      <c r="C55" t="s">
        <v>37</v>
      </c>
      <c r="D55" t="s">
        <v>38</v>
      </c>
      <c r="E55" t="s">
        <v>39</v>
      </c>
      <c r="F55" s="4">
        <v>43739</v>
      </c>
      <c r="G55" t="s">
        <v>34</v>
      </c>
      <c r="H55" t="s">
        <v>118</v>
      </c>
      <c r="I55">
        <v>5540.2</v>
      </c>
      <c r="J55" t="s">
        <v>44</v>
      </c>
      <c r="K55" t="s">
        <v>39</v>
      </c>
      <c r="L55" t="s">
        <v>60</v>
      </c>
      <c r="M55" s="5">
        <v>43009</v>
      </c>
      <c r="N55">
        <v>730</v>
      </c>
      <c r="O55">
        <v>3.85</v>
      </c>
      <c r="P55">
        <v>5</v>
      </c>
    </row>
    <row r="56" spans="1:16" x14ac:dyDescent="0.25">
      <c r="A56" t="s">
        <v>16</v>
      </c>
      <c r="B56" t="s">
        <v>17</v>
      </c>
      <c r="C56" t="s">
        <v>78</v>
      </c>
      <c r="D56" t="s">
        <v>79</v>
      </c>
      <c r="E56" t="s">
        <v>20</v>
      </c>
      <c r="F56" s="4">
        <v>44287</v>
      </c>
      <c r="G56" t="s">
        <v>119</v>
      </c>
      <c r="H56" t="s">
        <v>120</v>
      </c>
      <c r="I56">
        <v>992.28</v>
      </c>
      <c r="J56" t="s">
        <v>121</v>
      </c>
      <c r="K56" t="s">
        <v>20</v>
      </c>
      <c r="L56" t="s">
        <v>105</v>
      </c>
      <c r="M56" s="5">
        <v>43435</v>
      </c>
      <c r="N56">
        <v>852</v>
      </c>
      <c r="O56">
        <v>5.32</v>
      </c>
      <c r="P56">
        <v>7</v>
      </c>
    </row>
    <row r="57" spans="1:16" x14ac:dyDescent="0.25">
      <c r="A57" t="s">
        <v>16</v>
      </c>
      <c r="B57" t="s">
        <v>17</v>
      </c>
      <c r="C57" t="s">
        <v>78</v>
      </c>
      <c r="D57" t="s">
        <v>79</v>
      </c>
      <c r="E57" t="s">
        <v>27</v>
      </c>
      <c r="F57" s="4">
        <v>44075</v>
      </c>
      <c r="G57" t="s">
        <v>46</v>
      </c>
      <c r="H57" t="s">
        <v>122</v>
      </c>
      <c r="I57">
        <v>180.66</v>
      </c>
      <c r="J57" t="s">
        <v>51</v>
      </c>
      <c r="K57" t="s">
        <v>27</v>
      </c>
      <c r="L57" t="s">
        <v>42</v>
      </c>
      <c r="M57" s="5">
        <v>42767</v>
      </c>
      <c r="N57">
        <v>1308</v>
      </c>
      <c r="O57">
        <v>5.25</v>
      </c>
      <c r="P57">
        <v>7</v>
      </c>
    </row>
    <row r="58" spans="1:16" x14ac:dyDescent="0.25">
      <c r="A58" t="s">
        <v>16</v>
      </c>
      <c r="B58" t="s">
        <v>17</v>
      </c>
      <c r="C58" t="s">
        <v>68</v>
      </c>
      <c r="D58" t="s">
        <v>69</v>
      </c>
      <c r="E58" t="s">
        <v>27</v>
      </c>
      <c r="F58" s="4">
        <v>44075</v>
      </c>
      <c r="G58" t="s">
        <v>46</v>
      </c>
      <c r="H58" t="s">
        <v>123</v>
      </c>
      <c r="I58">
        <v>3001.53</v>
      </c>
      <c r="J58" t="s">
        <v>36</v>
      </c>
      <c r="K58" t="s">
        <v>27</v>
      </c>
      <c r="L58" t="s">
        <v>105</v>
      </c>
      <c r="M58" s="5">
        <v>43252</v>
      </c>
      <c r="N58">
        <v>823</v>
      </c>
      <c r="O58">
        <v>11.34</v>
      </c>
      <c r="P58">
        <v>14</v>
      </c>
    </row>
    <row r="59" spans="1:16" x14ac:dyDescent="0.25">
      <c r="A59" t="s">
        <v>16</v>
      </c>
      <c r="B59" t="s">
        <v>17</v>
      </c>
      <c r="C59" t="s">
        <v>91</v>
      </c>
      <c r="D59" t="s">
        <v>92</v>
      </c>
      <c r="E59" t="s">
        <v>27</v>
      </c>
      <c r="F59" s="4">
        <v>43739</v>
      </c>
      <c r="G59" t="s">
        <v>34</v>
      </c>
      <c r="H59" t="s">
        <v>124</v>
      </c>
      <c r="I59">
        <v>5389.46</v>
      </c>
      <c r="J59" t="s">
        <v>48</v>
      </c>
      <c r="K59" t="s">
        <v>27</v>
      </c>
      <c r="L59" t="s">
        <v>67</v>
      </c>
      <c r="M59" s="5">
        <v>42887</v>
      </c>
      <c r="N59">
        <v>852</v>
      </c>
      <c r="O59">
        <v>6.88</v>
      </c>
      <c r="P59">
        <v>8</v>
      </c>
    </row>
    <row r="60" spans="1:16" x14ac:dyDescent="0.25">
      <c r="A60" t="s">
        <v>16</v>
      </c>
      <c r="B60" t="s">
        <v>17</v>
      </c>
      <c r="C60" t="s">
        <v>74</v>
      </c>
      <c r="D60" t="s">
        <v>75</v>
      </c>
      <c r="E60" t="s">
        <v>39</v>
      </c>
      <c r="F60" s="4">
        <v>43983</v>
      </c>
      <c r="G60" t="s">
        <v>28</v>
      </c>
      <c r="H60" t="s">
        <v>97</v>
      </c>
      <c r="I60">
        <v>3298.66</v>
      </c>
      <c r="J60" t="s">
        <v>98</v>
      </c>
      <c r="K60" t="s">
        <v>39</v>
      </c>
      <c r="L60" t="s">
        <v>71</v>
      </c>
      <c r="M60" s="5">
        <v>43282</v>
      </c>
      <c r="N60">
        <v>701</v>
      </c>
      <c r="O60">
        <v>11.1</v>
      </c>
      <c r="P60">
        <v>15</v>
      </c>
    </row>
    <row r="61" spans="1:16" x14ac:dyDescent="0.25">
      <c r="A61" t="s">
        <v>16</v>
      </c>
      <c r="B61" t="s">
        <v>17</v>
      </c>
      <c r="C61" t="s">
        <v>57</v>
      </c>
      <c r="D61" t="s">
        <v>58</v>
      </c>
      <c r="E61" t="s">
        <v>20</v>
      </c>
      <c r="F61" s="4">
        <v>43922</v>
      </c>
      <c r="G61" t="s">
        <v>28</v>
      </c>
      <c r="H61" t="s">
        <v>125</v>
      </c>
      <c r="I61">
        <v>6722.49</v>
      </c>
      <c r="J61" t="s">
        <v>23</v>
      </c>
      <c r="K61" t="s">
        <v>20</v>
      </c>
      <c r="L61" t="s">
        <v>105</v>
      </c>
      <c r="M61" s="5">
        <v>42767</v>
      </c>
      <c r="N61">
        <v>1155</v>
      </c>
      <c r="O61">
        <v>6.39</v>
      </c>
      <c r="P61">
        <v>9</v>
      </c>
    </row>
    <row r="62" spans="1:16" x14ac:dyDescent="0.25">
      <c r="A62" t="s">
        <v>16</v>
      </c>
      <c r="B62" t="s">
        <v>17</v>
      </c>
      <c r="C62" t="s">
        <v>37</v>
      </c>
      <c r="D62" t="s">
        <v>38</v>
      </c>
      <c r="E62" t="s">
        <v>39</v>
      </c>
      <c r="F62" s="4">
        <v>44013</v>
      </c>
      <c r="G62" t="s">
        <v>46</v>
      </c>
      <c r="H62" t="s">
        <v>126</v>
      </c>
      <c r="I62">
        <v>2622.42</v>
      </c>
      <c r="J62" t="s">
        <v>41</v>
      </c>
      <c r="K62" t="s">
        <v>39</v>
      </c>
      <c r="L62" t="s">
        <v>42</v>
      </c>
      <c r="M62" s="5">
        <v>43221</v>
      </c>
      <c r="N62">
        <v>792</v>
      </c>
      <c r="O62">
        <v>6.56</v>
      </c>
      <c r="P62">
        <v>8</v>
      </c>
    </row>
    <row r="63" spans="1:16" x14ac:dyDescent="0.25">
      <c r="A63" t="s">
        <v>16</v>
      </c>
      <c r="B63" t="s">
        <v>17</v>
      </c>
      <c r="C63" t="s">
        <v>52</v>
      </c>
      <c r="D63" t="s">
        <v>53</v>
      </c>
      <c r="E63" t="s">
        <v>27</v>
      </c>
      <c r="F63" s="4">
        <v>43831</v>
      </c>
      <c r="G63" t="s">
        <v>65</v>
      </c>
      <c r="H63" t="s">
        <v>127</v>
      </c>
      <c r="I63">
        <v>2919.39</v>
      </c>
      <c r="J63" t="s">
        <v>30</v>
      </c>
      <c r="K63" t="s">
        <v>27</v>
      </c>
      <c r="L63" t="s">
        <v>71</v>
      </c>
      <c r="M63" s="5">
        <v>43221</v>
      </c>
      <c r="N63">
        <v>610</v>
      </c>
      <c r="O63">
        <v>9.6</v>
      </c>
      <c r="P63">
        <v>12</v>
      </c>
    </row>
    <row r="64" spans="1:16" x14ac:dyDescent="0.25">
      <c r="A64" t="s">
        <v>16</v>
      </c>
      <c r="B64" t="s">
        <v>17</v>
      </c>
      <c r="C64" t="s">
        <v>78</v>
      </c>
      <c r="D64" t="s">
        <v>79</v>
      </c>
      <c r="E64" t="s">
        <v>27</v>
      </c>
      <c r="F64" s="4">
        <v>44166</v>
      </c>
      <c r="G64" t="s">
        <v>63</v>
      </c>
      <c r="H64" t="s">
        <v>128</v>
      </c>
      <c r="I64">
        <v>9856.1299999999992</v>
      </c>
      <c r="J64" t="s">
        <v>36</v>
      </c>
      <c r="K64" t="s">
        <v>27</v>
      </c>
      <c r="L64" t="s">
        <v>71</v>
      </c>
      <c r="M64" s="5">
        <v>42856</v>
      </c>
      <c r="N64">
        <v>1310</v>
      </c>
      <c r="O64">
        <v>4.4400000000000004</v>
      </c>
      <c r="P64">
        <v>6</v>
      </c>
    </row>
    <row r="65" spans="1:16" x14ac:dyDescent="0.25">
      <c r="A65" t="s">
        <v>16</v>
      </c>
      <c r="B65" t="s">
        <v>17</v>
      </c>
      <c r="C65" t="s">
        <v>68</v>
      </c>
      <c r="D65" t="s">
        <v>69</v>
      </c>
      <c r="E65" t="s">
        <v>39</v>
      </c>
      <c r="F65" s="4">
        <v>44136</v>
      </c>
      <c r="G65" t="s">
        <v>63</v>
      </c>
      <c r="H65" t="s">
        <v>129</v>
      </c>
      <c r="I65">
        <v>7604.35</v>
      </c>
      <c r="J65" t="s">
        <v>114</v>
      </c>
      <c r="K65" t="s">
        <v>39</v>
      </c>
      <c r="L65" t="s">
        <v>60</v>
      </c>
      <c r="M65" s="5">
        <v>43313</v>
      </c>
      <c r="N65">
        <v>823</v>
      </c>
      <c r="O65">
        <v>10.32</v>
      </c>
      <c r="P65">
        <v>12</v>
      </c>
    </row>
    <row r="66" spans="1:16" x14ac:dyDescent="0.25">
      <c r="A66" t="s">
        <v>16</v>
      </c>
      <c r="B66" t="s">
        <v>17</v>
      </c>
      <c r="C66" t="s">
        <v>25</v>
      </c>
      <c r="D66" t="s">
        <v>26</v>
      </c>
      <c r="E66" t="s">
        <v>27</v>
      </c>
      <c r="F66" s="4">
        <v>43891</v>
      </c>
      <c r="G66" t="s">
        <v>65</v>
      </c>
      <c r="H66" t="s">
        <v>130</v>
      </c>
      <c r="I66">
        <v>5561.73</v>
      </c>
      <c r="J66" t="s">
        <v>48</v>
      </c>
      <c r="K66" t="s">
        <v>27</v>
      </c>
      <c r="L66" t="s">
        <v>83</v>
      </c>
      <c r="M66" s="5">
        <v>43252</v>
      </c>
      <c r="N66">
        <v>639</v>
      </c>
      <c r="O66">
        <v>11.55</v>
      </c>
      <c r="P66">
        <v>15</v>
      </c>
    </row>
    <row r="67" spans="1:16" x14ac:dyDescent="0.25">
      <c r="A67" t="s">
        <v>16</v>
      </c>
      <c r="B67" t="s">
        <v>17</v>
      </c>
      <c r="C67" t="s">
        <v>74</v>
      </c>
      <c r="D67" t="s">
        <v>75</v>
      </c>
      <c r="E67" t="s">
        <v>39</v>
      </c>
      <c r="F67" s="4">
        <v>43647</v>
      </c>
      <c r="G67" t="s">
        <v>72</v>
      </c>
      <c r="H67" t="s">
        <v>131</v>
      </c>
      <c r="I67">
        <v>4590.9799999999996</v>
      </c>
      <c r="J67" t="s">
        <v>41</v>
      </c>
      <c r="K67" t="s">
        <v>39</v>
      </c>
      <c r="L67" t="s">
        <v>71</v>
      </c>
      <c r="M67" s="5">
        <v>43405</v>
      </c>
      <c r="N67">
        <v>242</v>
      </c>
      <c r="O67">
        <v>5.46</v>
      </c>
      <c r="P67">
        <v>6</v>
      </c>
    </row>
    <row r="68" spans="1:16" x14ac:dyDescent="0.25">
      <c r="A68" t="s">
        <v>16</v>
      </c>
      <c r="B68" t="s">
        <v>17</v>
      </c>
      <c r="C68" t="s">
        <v>25</v>
      </c>
      <c r="D68" t="s">
        <v>26</v>
      </c>
      <c r="E68" t="s">
        <v>20</v>
      </c>
      <c r="F68" s="4">
        <v>44075</v>
      </c>
      <c r="G68" t="s">
        <v>46</v>
      </c>
      <c r="H68" t="s">
        <v>132</v>
      </c>
      <c r="I68">
        <v>1700.77</v>
      </c>
      <c r="J68" t="s">
        <v>121</v>
      </c>
      <c r="K68" t="s">
        <v>20</v>
      </c>
      <c r="L68" t="s">
        <v>60</v>
      </c>
      <c r="M68" s="5">
        <v>43405</v>
      </c>
      <c r="N68">
        <v>670</v>
      </c>
      <c r="O68">
        <v>9.1199999999999992</v>
      </c>
      <c r="P68">
        <v>12</v>
      </c>
    </row>
    <row r="69" spans="1:16" x14ac:dyDescent="0.25">
      <c r="A69" t="s">
        <v>16</v>
      </c>
      <c r="B69" t="s">
        <v>17</v>
      </c>
      <c r="C69" t="s">
        <v>37</v>
      </c>
      <c r="D69" t="s">
        <v>38</v>
      </c>
      <c r="E69" t="s">
        <v>20</v>
      </c>
      <c r="F69" s="4">
        <v>44075</v>
      </c>
      <c r="G69" t="s">
        <v>46</v>
      </c>
      <c r="H69" t="s">
        <v>133</v>
      </c>
      <c r="I69">
        <v>5673.36</v>
      </c>
      <c r="J69" t="s">
        <v>23</v>
      </c>
      <c r="K69" t="s">
        <v>20</v>
      </c>
      <c r="L69" t="s">
        <v>31</v>
      </c>
      <c r="M69" s="5">
        <v>43160</v>
      </c>
      <c r="N69">
        <v>915</v>
      </c>
      <c r="O69">
        <v>4.7</v>
      </c>
      <c r="P69">
        <v>5</v>
      </c>
    </row>
    <row r="70" spans="1:16" x14ac:dyDescent="0.25">
      <c r="A70" t="s">
        <v>16</v>
      </c>
      <c r="B70" t="s">
        <v>17</v>
      </c>
      <c r="C70" t="s">
        <v>25</v>
      </c>
      <c r="D70" t="s">
        <v>26</v>
      </c>
      <c r="E70" t="s">
        <v>20</v>
      </c>
      <c r="F70" s="4">
        <v>44136</v>
      </c>
      <c r="G70" t="s">
        <v>63</v>
      </c>
      <c r="H70" t="s">
        <v>134</v>
      </c>
      <c r="I70">
        <v>3443.37</v>
      </c>
      <c r="J70" t="s">
        <v>23</v>
      </c>
      <c r="K70" t="s">
        <v>20</v>
      </c>
      <c r="L70" t="s">
        <v>83</v>
      </c>
      <c r="M70" s="5">
        <v>43132</v>
      </c>
      <c r="N70">
        <v>1004</v>
      </c>
      <c r="O70">
        <v>11.34</v>
      </c>
      <c r="P70">
        <v>14</v>
      </c>
    </row>
    <row r="71" spans="1:16" x14ac:dyDescent="0.25">
      <c r="A71" t="s">
        <v>16</v>
      </c>
      <c r="B71" t="s">
        <v>17</v>
      </c>
      <c r="C71" t="s">
        <v>68</v>
      </c>
      <c r="D71" t="s">
        <v>69</v>
      </c>
      <c r="E71" t="s">
        <v>20</v>
      </c>
      <c r="F71" s="4">
        <v>44287</v>
      </c>
      <c r="G71" t="s">
        <v>119</v>
      </c>
      <c r="H71" t="s">
        <v>135</v>
      </c>
      <c r="I71">
        <v>7652.64</v>
      </c>
      <c r="J71" t="s">
        <v>23</v>
      </c>
      <c r="K71" t="s">
        <v>20</v>
      </c>
      <c r="L71" t="s">
        <v>24</v>
      </c>
      <c r="M71" s="5">
        <v>42795</v>
      </c>
      <c r="N71">
        <v>1492</v>
      </c>
      <c r="O71">
        <v>7.65</v>
      </c>
      <c r="P71">
        <v>9</v>
      </c>
    </row>
    <row r="72" spans="1:16" x14ac:dyDescent="0.25">
      <c r="A72" t="s">
        <v>16</v>
      </c>
      <c r="B72" t="s">
        <v>17</v>
      </c>
      <c r="C72" t="s">
        <v>32</v>
      </c>
      <c r="D72" t="s">
        <v>33</v>
      </c>
      <c r="E72" t="s">
        <v>27</v>
      </c>
      <c r="F72" s="4">
        <v>44044</v>
      </c>
      <c r="G72" t="s">
        <v>46</v>
      </c>
      <c r="H72" t="s">
        <v>136</v>
      </c>
      <c r="I72">
        <v>2046.6</v>
      </c>
      <c r="J72" t="s">
        <v>51</v>
      </c>
      <c r="K72" t="s">
        <v>27</v>
      </c>
      <c r="L72" t="s">
        <v>24</v>
      </c>
      <c r="M72" s="5">
        <v>43374</v>
      </c>
      <c r="N72">
        <v>670</v>
      </c>
      <c r="O72">
        <v>7.65</v>
      </c>
      <c r="P72">
        <v>9</v>
      </c>
    </row>
    <row r="73" spans="1:16" x14ac:dyDescent="0.25">
      <c r="A73" t="s">
        <v>16</v>
      </c>
      <c r="B73" t="s">
        <v>17</v>
      </c>
      <c r="C73" t="s">
        <v>74</v>
      </c>
      <c r="D73" t="s">
        <v>75</v>
      </c>
      <c r="E73" t="s">
        <v>27</v>
      </c>
      <c r="F73" s="4">
        <v>44105</v>
      </c>
      <c r="G73" t="s">
        <v>63</v>
      </c>
      <c r="H73" t="s">
        <v>137</v>
      </c>
      <c r="I73">
        <v>2552.7399999999998</v>
      </c>
      <c r="J73" t="s">
        <v>81</v>
      </c>
      <c r="K73" t="s">
        <v>27</v>
      </c>
      <c r="L73" t="s">
        <v>42</v>
      </c>
      <c r="M73" s="5">
        <v>43405</v>
      </c>
      <c r="N73">
        <v>700</v>
      </c>
      <c r="O73">
        <v>9</v>
      </c>
      <c r="P73">
        <v>10</v>
      </c>
    </row>
    <row r="74" spans="1:16" x14ac:dyDescent="0.25">
      <c r="A74" t="s">
        <v>16</v>
      </c>
      <c r="B74" t="s">
        <v>17</v>
      </c>
      <c r="C74" t="s">
        <v>25</v>
      </c>
      <c r="D74" t="s">
        <v>26</v>
      </c>
      <c r="E74" t="s">
        <v>27</v>
      </c>
      <c r="F74" s="4">
        <v>44166</v>
      </c>
      <c r="G74" t="s">
        <v>63</v>
      </c>
      <c r="H74" t="s">
        <v>138</v>
      </c>
      <c r="I74">
        <v>9139.33</v>
      </c>
      <c r="J74" t="s">
        <v>56</v>
      </c>
      <c r="K74" t="s">
        <v>27</v>
      </c>
      <c r="L74" t="s">
        <v>42</v>
      </c>
      <c r="M74" s="5">
        <v>43040</v>
      </c>
      <c r="N74">
        <v>1126</v>
      </c>
      <c r="O74">
        <v>7.11</v>
      </c>
      <c r="P74">
        <v>9</v>
      </c>
    </row>
    <row r="75" spans="1:16" x14ac:dyDescent="0.25">
      <c r="A75" t="s">
        <v>16</v>
      </c>
      <c r="B75" t="s">
        <v>17</v>
      </c>
      <c r="C75" t="s">
        <v>18</v>
      </c>
      <c r="D75" t="s">
        <v>19</v>
      </c>
      <c r="E75" t="s">
        <v>27</v>
      </c>
      <c r="F75" s="4">
        <v>43800</v>
      </c>
      <c r="G75" t="s">
        <v>34</v>
      </c>
      <c r="H75" t="s">
        <v>49</v>
      </c>
      <c r="I75">
        <v>7137.24</v>
      </c>
      <c r="J75" t="s">
        <v>30</v>
      </c>
      <c r="K75" t="s">
        <v>27</v>
      </c>
      <c r="L75" t="s">
        <v>31</v>
      </c>
      <c r="M75" s="5">
        <v>42856</v>
      </c>
      <c r="N75">
        <v>944</v>
      </c>
      <c r="O75">
        <v>9.35</v>
      </c>
      <c r="P75">
        <v>11</v>
      </c>
    </row>
    <row r="76" spans="1:16" x14ac:dyDescent="0.25">
      <c r="A76" t="s">
        <v>16</v>
      </c>
      <c r="B76" t="s">
        <v>17</v>
      </c>
      <c r="C76" t="s">
        <v>37</v>
      </c>
      <c r="D76" t="s">
        <v>38</v>
      </c>
      <c r="E76" t="s">
        <v>39</v>
      </c>
      <c r="F76" s="4">
        <v>44228</v>
      </c>
      <c r="G76" t="s">
        <v>21</v>
      </c>
      <c r="H76" t="s">
        <v>139</v>
      </c>
      <c r="I76">
        <v>2468.46</v>
      </c>
      <c r="J76" t="s">
        <v>86</v>
      </c>
      <c r="K76" t="s">
        <v>39</v>
      </c>
      <c r="L76" t="s">
        <v>24</v>
      </c>
      <c r="M76" s="5">
        <v>43191</v>
      </c>
      <c r="N76">
        <v>1037</v>
      </c>
      <c r="O76">
        <v>6.24</v>
      </c>
      <c r="P76">
        <v>8</v>
      </c>
    </row>
    <row r="77" spans="1:16" x14ac:dyDescent="0.25">
      <c r="A77" t="s">
        <v>16</v>
      </c>
      <c r="B77" t="s">
        <v>17</v>
      </c>
      <c r="C77" t="s">
        <v>25</v>
      </c>
      <c r="D77" t="s">
        <v>26</v>
      </c>
      <c r="E77" t="s">
        <v>39</v>
      </c>
      <c r="F77" s="4">
        <v>43952</v>
      </c>
      <c r="G77" t="s">
        <v>28</v>
      </c>
      <c r="H77" t="s">
        <v>85</v>
      </c>
      <c r="I77">
        <v>7881.34</v>
      </c>
      <c r="J77" t="s">
        <v>86</v>
      </c>
      <c r="K77" t="s">
        <v>39</v>
      </c>
      <c r="L77" t="s">
        <v>45</v>
      </c>
      <c r="M77" s="5">
        <v>43435</v>
      </c>
      <c r="N77">
        <v>517</v>
      </c>
      <c r="O77">
        <v>9.8000000000000007</v>
      </c>
      <c r="P77">
        <v>14</v>
      </c>
    </row>
    <row r="78" spans="1:16" x14ac:dyDescent="0.25">
      <c r="A78" t="s">
        <v>16</v>
      </c>
      <c r="B78" t="s">
        <v>17</v>
      </c>
      <c r="C78" t="s">
        <v>91</v>
      </c>
      <c r="D78" t="s">
        <v>92</v>
      </c>
      <c r="E78" t="s">
        <v>39</v>
      </c>
      <c r="F78" s="4">
        <v>44256</v>
      </c>
      <c r="G78" t="s">
        <v>21</v>
      </c>
      <c r="H78" t="s">
        <v>140</v>
      </c>
      <c r="I78">
        <v>3882.24</v>
      </c>
      <c r="J78" t="s">
        <v>44</v>
      </c>
      <c r="K78" t="s">
        <v>39</v>
      </c>
      <c r="L78" t="s">
        <v>105</v>
      </c>
      <c r="M78" s="5">
        <v>43344</v>
      </c>
      <c r="N78">
        <v>912</v>
      </c>
      <c r="O78">
        <v>4.32</v>
      </c>
      <c r="P78">
        <v>6</v>
      </c>
    </row>
    <row r="79" spans="1:16" x14ac:dyDescent="0.25">
      <c r="A79" t="s">
        <v>16</v>
      </c>
      <c r="B79" t="s">
        <v>17</v>
      </c>
      <c r="C79" t="s">
        <v>61</v>
      </c>
      <c r="D79" t="s">
        <v>62</v>
      </c>
      <c r="E79" t="s">
        <v>39</v>
      </c>
      <c r="F79" s="4">
        <v>44287</v>
      </c>
      <c r="G79" t="s">
        <v>119</v>
      </c>
      <c r="H79" t="s">
        <v>141</v>
      </c>
      <c r="I79">
        <v>6816.32</v>
      </c>
      <c r="J79" t="s">
        <v>98</v>
      </c>
      <c r="K79" t="s">
        <v>39</v>
      </c>
      <c r="L79" t="s">
        <v>105</v>
      </c>
      <c r="M79" s="5">
        <v>42979</v>
      </c>
      <c r="N79">
        <v>1308</v>
      </c>
      <c r="O79">
        <v>5.7</v>
      </c>
      <c r="P79">
        <v>6</v>
      </c>
    </row>
    <row r="80" spans="1:16" x14ac:dyDescent="0.25">
      <c r="A80" t="s">
        <v>16</v>
      </c>
      <c r="B80" t="s">
        <v>17</v>
      </c>
      <c r="C80" t="s">
        <v>32</v>
      </c>
      <c r="D80" t="s">
        <v>33</v>
      </c>
      <c r="E80" t="s">
        <v>27</v>
      </c>
      <c r="F80" s="4">
        <v>43709</v>
      </c>
      <c r="G80" t="s">
        <v>72</v>
      </c>
      <c r="H80" t="s">
        <v>142</v>
      </c>
      <c r="I80">
        <v>349.61</v>
      </c>
      <c r="J80" t="s">
        <v>48</v>
      </c>
      <c r="K80" t="s">
        <v>27</v>
      </c>
      <c r="L80" t="s">
        <v>71</v>
      </c>
      <c r="M80" s="5">
        <v>43405</v>
      </c>
      <c r="N80">
        <v>304</v>
      </c>
      <c r="O80">
        <v>6.72</v>
      </c>
      <c r="P80">
        <v>8</v>
      </c>
    </row>
    <row r="81" spans="1:16" x14ac:dyDescent="0.25">
      <c r="A81" t="s">
        <v>16</v>
      </c>
      <c r="B81" t="s">
        <v>17</v>
      </c>
      <c r="C81" t="s">
        <v>52</v>
      </c>
      <c r="D81" t="s">
        <v>53</v>
      </c>
      <c r="E81" t="s">
        <v>39</v>
      </c>
      <c r="F81" s="4">
        <v>43709</v>
      </c>
      <c r="G81" t="s">
        <v>72</v>
      </c>
      <c r="H81" t="s">
        <v>143</v>
      </c>
      <c r="I81">
        <v>7251.81</v>
      </c>
      <c r="J81" t="s">
        <v>77</v>
      </c>
      <c r="K81" t="s">
        <v>39</v>
      </c>
      <c r="L81" t="s">
        <v>45</v>
      </c>
      <c r="M81" s="5">
        <v>43344</v>
      </c>
      <c r="N81">
        <v>365</v>
      </c>
      <c r="O81">
        <v>8.25</v>
      </c>
      <c r="P81">
        <v>11</v>
      </c>
    </row>
    <row r="82" spans="1:16" x14ac:dyDescent="0.25">
      <c r="A82" t="s">
        <v>16</v>
      </c>
      <c r="B82" t="s">
        <v>17</v>
      </c>
      <c r="C82" t="s">
        <v>18</v>
      </c>
      <c r="D82" t="s">
        <v>19</v>
      </c>
      <c r="E82" t="s">
        <v>39</v>
      </c>
      <c r="F82" s="4">
        <v>43617</v>
      </c>
      <c r="G82" t="s">
        <v>54</v>
      </c>
      <c r="H82" t="s">
        <v>144</v>
      </c>
      <c r="I82">
        <v>9561.5400000000009</v>
      </c>
      <c r="J82" t="s">
        <v>41</v>
      </c>
      <c r="K82" t="s">
        <v>39</v>
      </c>
      <c r="L82" t="s">
        <v>45</v>
      </c>
      <c r="M82" s="5">
        <v>43191</v>
      </c>
      <c r="N82">
        <v>426</v>
      </c>
      <c r="O82">
        <v>13.05</v>
      </c>
      <c r="P82">
        <v>15</v>
      </c>
    </row>
    <row r="83" spans="1:16" x14ac:dyDescent="0.25">
      <c r="A83" t="s">
        <v>16</v>
      </c>
      <c r="B83" t="s">
        <v>17</v>
      </c>
      <c r="C83" t="s">
        <v>61</v>
      </c>
      <c r="D83" t="s">
        <v>62</v>
      </c>
      <c r="E83" t="s">
        <v>27</v>
      </c>
      <c r="F83" s="4">
        <v>43770</v>
      </c>
      <c r="G83" t="s">
        <v>34</v>
      </c>
      <c r="H83" t="s">
        <v>145</v>
      </c>
      <c r="I83">
        <v>130.51</v>
      </c>
      <c r="J83" t="s">
        <v>48</v>
      </c>
      <c r="K83" t="s">
        <v>27</v>
      </c>
      <c r="L83" t="s">
        <v>67</v>
      </c>
      <c r="M83" s="5">
        <v>43313</v>
      </c>
      <c r="N83">
        <v>457</v>
      </c>
      <c r="O83">
        <v>11.85</v>
      </c>
      <c r="P83">
        <v>15</v>
      </c>
    </row>
    <row r="84" spans="1:16" x14ac:dyDescent="0.25">
      <c r="A84" t="s">
        <v>16</v>
      </c>
      <c r="B84" t="s">
        <v>17</v>
      </c>
      <c r="C84" t="s">
        <v>57</v>
      </c>
      <c r="D84" t="s">
        <v>58</v>
      </c>
      <c r="E84" t="s">
        <v>27</v>
      </c>
      <c r="F84" s="4">
        <v>43647</v>
      </c>
      <c r="G84" t="s">
        <v>72</v>
      </c>
      <c r="H84" t="s">
        <v>146</v>
      </c>
      <c r="I84">
        <v>6712.72</v>
      </c>
      <c r="J84" t="s">
        <v>48</v>
      </c>
      <c r="K84" t="s">
        <v>27</v>
      </c>
      <c r="L84" t="s">
        <v>45</v>
      </c>
      <c r="M84" s="5">
        <v>43252</v>
      </c>
      <c r="N84">
        <v>395</v>
      </c>
      <c r="O84">
        <v>6.8</v>
      </c>
      <c r="P84">
        <v>8</v>
      </c>
    </row>
    <row r="85" spans="1:16" x14ac:dyDescent="0.25">
      <c r="A85" t="s">
        <v>16</v>
      </c>
      <c r="B85" t="s">
        <v>17</v>
      </c>
      <c r="C85" t="s">
        <v>61</v>
      </c>
      <c r="D85" t="s">
        <v>62</v>
      </c>
      <c r="E85" t="s">
        <v>39</v>
      </c>
      <c r="F85" s="4">
        <v>44287</v>
      </c>
      <c r="G85" t="s">
        <v>119</v>
      </c>
      <c r="H85" t="s">
        <v>147</v>
      </c>
      <c r="I85">
        <v>264.73</v>
      </c>
      <c r="J85" t="s">
        <v>44</v>
      </c>
      <c r="K85" t="s">
        <v>39</v>
      </c>
      <c r="L85" t="s">
        <v>45</v>
      </c>
      <c r="M85" s="5">
        <v>43252</v>
      </c>
      <c r="N85">
        <v>1035</v>
      </c>
      <c r="O85">
        <v>10.45</v>
      </c>
      <c r="P85">
        <v>11</v>
      </c>
    </row>
    <row r="86" spans="1:16" x14ac:dyDescent="0.25">
      <c r="A86" t="s">
        <v>16</v>
      </c>
      <c r="B86" t="s">
        <v>17</v>
      </c>
      <c r="C86" t="s">
        <v>37</v>
      </c>
      <c r="D86" t="s">
        <v>38</v>
      </c>
      <c r="E86" t="s">
        <v>27</v>
      </c>
      <c r="F86" s="4">
        <v>43862</v>
      </c>
      <c r="G86" t="s">
        <v>65</v>
      </c>
      <c r="H86" t="s">
        <v>148</v>
      </c>
      <c r="I86">
        <v>73.290000000000006</v>
      </c>
      <c r="J86" t="s">
        <v>81</v>
      </c>
      <c r="K86" t="s">
        <v>27</v>
      </c>
      <c r="L86" t="s">
        <v>105</v>
      </c>
      <c r="M86" s="5">
        <v>42917</v>
      </c>
      <c r="N86">
        <v>945</v>
      </c>
      <c r="O86">
        <v>5.76</v>
      </c>
      <c r="P86">
        <v>8</v>
      </c>
    </row>
    <row r="87" spans="1:16" x14ac:dyDescent="0.25">
      <c r="A87" t="s">
        <v>16</v>
      </c>
      <c r="B87" t="s">
        <v>17</v>
      </c>
      <c r="C87" t="s">
        <v>91</v>
      </c>
      <c r="D87" t="s">
        <v>92</v>
      </c>
      <c r="E87" t="s">
        <v>20</v>
      </c>
      <c r="F87" s="4">
        <v>43922</v>
      </c>
      <c r="G87" t="s">
        <v>28</v>
      </c>
      <c r="H87" t="s">
        <v>149</v>
      </c>
      <c r="I87">
        <v>2248.66</v>
      </c>
      <c r="J87" t="s">
        <v>23</v>
      </c>
      <c r="K87" t="s">
        <v>20</v>
      </c>
      <c r="L87" t="s">
        <v>60</v>
      </c>
      <c r="M87" s="5">
        <v>42736</v>
      </c>
      <c r="N87">
        <v>1186</v>
      </c>
      <c r="O87">
        <v>11.05</v>
      </c>
      <c r="P87">
        <v>13</v>
      </c>
    </row>
    <row r="88" spans="1:16" x14ac:dyDescent="0.25">
      <c r="A88" t="s">
        <v>16</v>
      </c>
      <c r="B88" t="s">
        <v>17</v>
      </c>
      <c r="C88" t="s">
        <v>91</v>
      </c>
      <c r="D88" t="s">
        <v>92</v>
      </c>
      <c r="E88" t="s">
        <v>20</v>
      </c>
      <c r="F88" s="4">
        <v>44256</v>
      </c>
      <c r="G88" t="s">
        <v>21</v>
      </c>
      <c r="H88" t="s">
        <v>134</v>
      </c>
      <c r="I88">
        <v>9351.11</v>
      </c>
      <c r="J88" t="s">
        <v>23</v>
      </c>
      <c r="K88" t="s">
        <v>20</v>
      </c>
      <c r="L88" t="s">
        <v>83</v>
      </c>
      <c r="M88" s="5">
        <v>43132</v>
      </c>
      <c r="N88">
        <v>1124</v>
      </c>
      <c r="O88">
        <v>11.34</v>
      </c>
      <c r="P88">
        <v>14</v>
      </c>
    </row>
    <row r="89" spans="1:16" x14ac:dyDescent="0.25">
      <c r="A89" t="s">
        <v>16</v>
      </c>
      <c r="B89" t="s">
        <v>17</v>
      </c>
      <c r="C89" t="s">
        <v>74</v>
      </c>
      <c r="D89" t="s">
        <v>75</v>
      </c>
      <c r="E89" t="s">
        <v>27</v>
      </c>
      <c r="F89" s="4">
        <v>44287</v>
      </c>
      <c r="G89" t="s">
        <v>119</v>
      </c>
      <c r="H89" t="s">
        <v>150</v>
      </c>
      <c r="I89">
        <v>4034.78</v>
      </c>
      <c r="J89" t="s">
        <v>56</v>
      </c>
      <c r="K89" t="s">
        <v>27</v>
      </c>
      <c r="L89" t="s">
        <v>31</v>
      </c>
      <c r="M89" s="5">
        <v>42948</v>
      </c>
      <c r="N89">
        <v>1339</v>
      </c>
      <c r="O89">
        <v>8</v>
      </c>
      <c r="P89">
        <v>10</v>
      </c>
    </row>
    <row r="90" spans="1:16" x14ac:dyDescent="0.25">
      <c r="A90" t="s">
        <v>16</v>
      </c>
      <c r="B90" t="s">
        <v>17</v>
      </c>
      <c r="C90" t="s">
        <v>18</v>
      </c>
      <c r="D90" t="s">
        <v>19</v>
      </c>
      <c r="E90" t="s">
        <v>39</v>
      </c>
      <c r="F90" s="4">
        <v>43891</v>
      </c>
      <c r="G90" t="s">
        <v>65</v>
      </c>
      <c r="H90" t="s">
        <v>151</v>
      </c>
      <c r="I90">
        <v>6086.71</v>
      </c>
      <c r="J90" t="s">
        <v>41</v>
      </c>
      <c r="K90" t="s">
        <v>39</v>
      </c>
      <c r="L90" t="s">
        <v>83</v>
      </c>
      <c r="M90" s="5">
        <v>42826</v>
      </c>
      <c r="N90">
        <v>1065</v>
      </c>
      <c r="O90">
        <v>5.16</v>
      </c>
      <c r="P90">
        <v>6</v>
      </c>
    </row>
    <row r="91" spans="1:16" x14ac:dyDescent="0.25">
      <c r="A91" t="s">
        <v>16</v>
      </c>
      <c r="B91" t="s">
        <v>17</v>
      </c>
      <c r="C91" t="s">
        <v>57</v>
      </c>
      <c r="D91" t="s">
        <v>58</v>
      </c>
      <c r="E91" t="s">
        <v>27</v>
      </c>
      <c r="F91" s="4">
        <v>44166</v>
      </c>
      <c r="G91" t="s">
        <v>63</v>
      </c>
      <c r="H91" t="s">
        <v>152</v>
      </c>
      <c r="I91">
        <v>5128.47</v>
      </c>
      <c r="J91" t="s">
        <v>153</v>
      </c>
      <c r="K91" t="s">
        <v>27</v>
      </c>
      <c r="L91" t="s">
        <v>24</v>
      </c>
      <c r="M91" s="5">
        <v>43435</v>
      </c>
      <c r="N91">
        <v>731</v>
      </c>
      <c r="O91">
        <v>11.96</v>
      </c>
      <c r="P91">
        <v>13</v>
      </c>
    </row>
    <row r="92" spans="1:16" x14ac:dyDescent="0.25">
      <c r="A92" t="s">
        <v>16</v>
      </c>
      <c r="B92" t="s">
        <v>17</v>
      </c>
      <c r="C92" t="s">
        <v>32</v>
      </c>
      <c r="D92" t="s">
        <v>33</v>
      </c>
      <c r="E92" t="s">
        <v>27</v>
      </c>
      <c r="F92" s="4">
        <v>44256</v>
      </c>
      <c r="G92" t="s">
        <v>21</v>
      </c>
      <c r="H92" t="s">
        <v>154</v>
      </c>
      <c r="I92">
        <v>2793.12</v>
      </c>
      <c r="J92" t="s">
        <v>56</v>
      </c>
      <c r="K92" t="s">
        <v>27</v>
      </c>
      <c r="L92" t="s">
        <v>31</v>
      </c>
      <c r="M92" s="5">
        <v>42856</v>
      </c>
      <c r="N92">
        <v>1400</v>
      </c>
      <c r="O92">
        <v>11.4</v>
      </c>
      <c r="P92">
        <v>12</v>
      </c>
    </row>
    <row r="93" spans="1:16" x14ac:dyDescent="0.25">
      <c r="A93" t="s">
        <v>16</v>
      </c>
      <c r="B93" t="s">
        <v>17</v>
      </c>
      <c r="C93" t="s">
        <v>18</v>
      </c>
      <c r="D93" t="s">
        <v>19</v>
      </c>
      <c r="E93" t="s">
        <v>39</v>
      </c>
      <c r="F93" s="4">
        <v>43617</v>
      </c>
      <c r="G93" t="s">
        <v>54</v>
      </c>
      <c r="H93" t="s">
        <v>155</v>
      </c>
      <c r="I93">
        <v>9609.74</v>
      </c>
      <c r="J93" t="s">
        <v>86</v>
      </c>
      <c r="K93" t="s">
        <v>39</v>
      </c>
      <c r="L93" t="s">
        <v>31</v>
      </c>
      <c r="M93" s="5">
        <v>42948</v>
      </c>
      <c r="N93">
        <v>669</v>
      </c>
      <c r="O93">
        <v>10.92</v>
      </c>
      <c r="P93">
        <v>12</v>
      </c>
    </row>
    <row r="94" spans="1:16" x14ac:dyDescent="0.25">
      <c r="A94" t="s">
        <v>16</v>
      </c>
      <c r="B94" t="s">
        <v>17</v>
      </c>
      <c r="C94" t="s">
        <v>37</v>
      </c>
      <c r="D94" t="s">
        <v>38</v>
      </c>
      <c r="E94" t="s">
        <v>27</v>
      </c>
      <c r="F94" s="4">
        <v>44228</v>
      </c>
      <c r="G94" t="s">
        <v>21</v>
      </c>
      <c r="H94" t="s">
        <v>156</v>
      </c>
      <c r="I94">
        <v>1377.41</v>
      </c>
      <c r="J94" t="s">
        <v>81</v>
      </c>
      <c r="K94" t="s">
        <v>27</v>
      </c>
      <c r="L94" t="s">
        <v>67</v>
      </c>
      <c r="M94" s="5">
        <v>43009</v>
      </c>
      <c r="N94">
        <v>1219</v>
      </c>
      <c r="O94">
        <v>4.62</v>
      </c>
      <c r="P94">
        <v>6</v>
      </c>
    </row>
    <row r="95" spans="1:16" x14ac:dyDescent="0.25">
      <c r="A95" t="s">
        <v>16</v>
      </c>
      <c r="B95" t="s">
        <v>17</v>
      </c>
      <c r="C95" t="s">
        <v>91</v>
      </c>
      <c r="D95" t="s">
        <v>92</v>
      </c>
      <c r="E95" t="s">
        <v>27</v>
      </c>
      <c r="F95" s="4">
        <v>44105</v>
      </c>
      <c r="G95" t="s">
        <v>63</v>
      </c>
      <c r="H95" t="s">
        <v>157</v>
      </c>
      <c r="I95">
        <v>9199.8799999999992</v>
      </c>
      <c r="J95" t="s">
        <v>153</v>
      </c>
      <c r="K95" t="s">
        <v>27</v>
      </c>
      <c r="L95" t="s">
        <v>67</v>
      </c>
      <c r="M95" s="5">
        <v>43344</v>
      </c>
      <c r="N95">
        <v>761</v>
      </c>
      <c r="O95">
        <v>7.2</v>
      </c>
      <c r="P95">
        <v>10</v>
      </c>
    </row>
    <row r="96" spans="1:16" x14ac:dyDescent="0.25">
      <c r="A96" t="s">
        <v>16</v>
      </c>
      <c r="B96" t="s">
        <v>17</v>
      </c>
      <c r="C96" t="s">
        <v>78</v>
      </c>
      <c r="D96" t="s">
        <v>79</v>
      </c>
      <c r="E96" t="s">
        <v>27</v>
      </c>
      <c r="F96" s="4">
        <v>43891</v>
      </c>
      <c r="G96" t="s">
        <v>65</v>
      </c>
      <c r="H96" t="s">
        <v>104</v>
      </c>
      <c r="I96">
        <v>1071.3499999999999</v>
      </c>
      <c r="J96" t="s">
        <v>56</v>
      </c>
      <c r="K96" t="s">
        <v>27</v>
      </c>
      <c r="L96" t="s">
        <v>105</v>
      </c>
      <c r="M96" s="5">
        <v>42856</v>
      </c>
      <c r="N96">
        <v>1035</v>
      </c>
      <c r="O96">
        <v>7.11</v>
      </c>
      <c r="P96">
        <v>9</v>
      </c>
    </row>
    <row r="97" spans="1:16" x14ac:dyDescent="0.25">
      <c r="A97" t="s">
        <v>16</v>
      </c>
      <c r="B97" t="s">
        <v>17</v>
      </c>
      <c r="C97" t="s">
        <v>18</v>
      </c>
      <c r="D97" t="s">
        <v>19</v>
      </c>
      <c r="E97" t="s">
        <v>39</v>
      </c>
      <c r="F97" s="4">
        <v>44287</v>
      </c>
      <c r="G97" t="s">
        <v>119</v>
      </c>
      <c r="H97" t="s">
        <v>158</v>
      </c>
      <c r="I97">
        <v>6017.46</v>
      </c>
      <c r="J97" t="s">
        <v>44</v>
      </c>
      <c r="K97" t="s">
        <v>39</v>
      </c>
      <c r="L97" t="s">
        <v>83</v>
      </c>
      <c r="M97" s="5">
        <v>42736</v>
      </c>
      <c r="N97">
        <v>1551</v>
      </c>
      <c r="O97">
        <v>13.35</v>
      </c>
      <c r="P97">
        <v>15</v>
      </c>
    </row>
    <row r="98" spans="1:16" x14ac:dyDescent="0.25">
      <c r="A98" t="s">
        <v>16</v>
      </c>
      <c r="B98" t="s">
        <v>17</v>
      </c>
      <c r="C98" t="s">
        <v>18</v>
      </c>
      <c r="D98" t="s">
        <v>19</v>
      </c>
      <c r="E98" t="s">
        <v>39</v>
      </c>
      <c r="F98" s="4">
        <v>43983</v>
      </c>
      <c r="G98" t="s">
        <v>28</v>
      </c>
      <c r="H98" t="s">
        <v>159</v>
      </c>
      <c r="I98">
        <v>3575.98</v>
      </c>
      <c r="J98" t="s">
        <v>41</v>
      </c>
      <c r="K98" t="s">
        <v>39</v>
      </c>
      <c r="L98" t="s">
        <v>67</v>
      </c>
      <c r="M98" s="5">
        <v>42917</v>
      </c>
      <c r="N98">
        <v>1066</v>
      </c>
      <c r="O98">
        <v>6.64</v>
      </c>
      <c r="P98">
        <v>8</v>
      </c>
    </row>
    <row r="99" spans="1:16" x14ac:dyDescent="0.25">
      <c r="A99" t="s">
        <v>16</v>
      </c>
      <c r="B99" t="s">
        <v>17</v>
      </c>
      <c r="C99" t="s">
        <v>78</v>
      </c>
      <c r="D99" t="s">
        <v>79</v>
      </c>
      <c r="E99" t="s">
        <v>20</v>
      </c>
      <c r="F99" s="4">
        <v>44105</v>
      </c>
      <c r="G99" t="s">
        <v>63</v>
      </c>
      <c r="H99" t="s">
        <v>160</v>
      </c>
      <c r="I99">
        <v>5919.75</v>
      </c>
      <c r="J99" t="s">
        <v>23</v>
      </c>
      <c r="K99" t="s">
        <v>20</v>
      </c>
      <c r="L99" t="s">
        <v>105</v>
      </c>
      <c r="M99" s="5">
        <v>43191</v>
      </c>
      <c r="N99">
        <v>914</v>
      </c>
      <c r="O99">
        <v>14.25</v>
      </c>
      <c r="P99">
        <v>15</v>
      </c>
    </row>
    <row r="100" spans="1:16" x14ac:dyDescent="0.25">
      <c r="A100" t="s">
        <v>16</v>
      </c>
      <c r="B100" t="s">
        <v>17</v>
      </c>
      <c r="C100" t="s">
        <v>78</v>
      </c>
      <c r="D100" t="s">
        <v>79</v>
      </c>
      <c r="E100" t="s">
        <v>39</v>
      </c>
      <c r="F100" s="4">
        <v>44044</v>
      </c>
      <c r="G100" t="s">
        <v>46</v>
      </c>
      <c r="H100" t="s">
        <v>161</v>
      </c>
      <c r="I100">
        <v>1004.25</v>
      </c>
      <c r="J100" t="s">
        <v>98</v>
      </c>
      <c r="K100" t="s">
        <v>39</v>
      </c>
      <c r="L100" t="s">
        <v>105</v>
      </c>
      <c r="M100" s="5">
        <v>43435</v>
      </c>
      <c r="N100">
        <v>609</v>
      </c>
      <c r="O100">
        <v>10.4</v>
      </c>
      <c r="P100">
        <v>13</v>
      </c>
    </row>
    <row r="101" spans="1:16" x14ac:dyDescent="0.25">
      <c r="A101" t="s">
        <v>16</v>
      </c>
      <c r="B101" t="s">
        <v>17</v>
      </c>
      <c r="C101" t="s">
        <v>18</v>
      </c>
      <c r="D101" t="s">
        <v>19</v>
      </c>
      <c r="E101" t="s">
        <v>20</v>
      </c>
      <c r="F101" s="4">
        <v>43831</v>
      </c>
      <c r="G101" t="s">
        <v>65</v>
      </c>
      <c r="H101" t="s">
        <v>149</v>
      </c>
      <c r="I101">
        <v>3405.6</v>
      </c>
      <c r="J101" t="s">
        <v>23</v>
      </c>
      <c r="K101" t="s">
        <v>20</v>
      </c>
      <c r="L101" t="s">
        <v>60</v>
      </c>
      <c r="M101" s="5">
        <v>42736</v>
      </c>
      <c r="N101">
        <v>1095</v>
      </c>
      <c r="O101">
        <v>11.05</v>
      </c>
      <c r="P101">
        <v>13</v>
      </c>
    </row>
    <row r="102" spans="1:16" x14ac:dyDescent="0.25">
      <c r="A102" t="s">
        <v>16</v>
      </c>
      <c r="B102" t="s">
        <v>17</v>
      </c>
      <c r="C102" t="s">
        <v>57</v>
      </c>
      <c r="D102" t="s">
        <v>58</v>
      </c>
      <c r="E102" t="s">
        <v>39</v>
      </c>
      <c r="F102" s="4">
        <v>43709</v>
      </c>
      <c r="G102" t="s">
        <v>72</v>
      </c>
      <c r="H102" t="s">
        <v>162</v>
      </c>
      <c r="I102">
        <v>3865.85</v>
      </c>
      <c r="J102" t="s">
        <v>98</v>
      </c>
      <c r="K102" t="s">
        <v>39</v>
      </c>
      <c r="L102" t="s">
        <v>42</v>
      </c>
      <c r="M102" s="5">
        <v>43313</v>
      </c>
      <c r="N102">
        <v>396</v>
      </c>
      <c r="O102">
        <v>7.74</v>
      </c>
      <c r="P102">
        <v>9</v>
      </c>
    </row>
    <row r="103" spans="1:16" x14ac:dyDescent="0.25">
      <c r="A103" t="s">
        <v>16</v>
      </c>
      <c r="B103" t="s">
        <v>17</v>
      </c>
      <c r="C103" t="s">
        <v>91</v>
      </c>
      <c r="D103" t="s">
        <v>92</v>
      </c>
      <c r="E103" t="s">
        <v>27</v>
      </c>
      <c r="F103" s="4">
        <v>43800</v>
      </c>
      <c r="G103" t="s">
        <v>34</v>
      </c>
      <c r="H103" t="s">
        <v>163</v>
      </c>
      <c r="I103">
        <v>4037.14</v>
      </c>
      <c r="J103" t="s">
        <v>51</v>
      </c>
      <c r="K103" t="s">
        <v>27</v>
      </c>
      <c r="L103" t="s">
        <v>67</v>
      </c>
      <c r="M103" s="5">
        <v>42917</v>
      </c>
      <c r="N103">
        <v>883</v>
      </c>
      <c r="O103">
        <v>4.8600000000000003</v>
      </c>
      <c r="P103">
        <v>6</v>
      </c>
    </row>
    <row r="104" spans="1:16" x14ac:dyDescent="0.25">
      <c r="A104" t="s">
        <v>16</v>
      </c>
      <c r="B104" t="s">
        <v>17</v>
      </c>
      <c r="C104" t="s">
        <v>52</v>
      </c>
      <c r="D104" t="s">
        <v>53</v>
      </c>
      <c r="E104" t="s">
        <v>39</v>
      </c>
      <c r="F104" s="4">
        <v>43922</v>
      </c>
      <c r="G104" t="s">
        <v>28</v>
      </c>
      <c r="H104" t="s">
        <v>66</v>
      </c>
      <c r="I104">
        <v>969.33</v>
      </c>
      <c r="J104" t="s">
        <v>44</v>
      </c>
      <c r="K104" t="s">
        <v>39</v>
      </c>
      <c r="L104" t="s">
        <v>67</v>
      </c>
      <c r="M104" s="5">
        <v>42736</v>
      </c>
      <c r="N104">
        <v>1186</v>
      </c>
      <c r="O104">
        <v>4.32</v>
      </c>
      <c r="P104">
        <v>6</v>
      </c>
    </row>
    <row r="105" spans="1:16" x14ac:dyDescent="0.25">
      <c r="A105" t="s">
        <v>16</v>
      </c>
      <c r="B105" t="s">
        <v>17</v>
      </c>
      <c r="C105" t="s">
        <v>91</v>
      </c>
      <c r="D105" t="s">
        <v>92</v>
      </c>
      <c r="E105" t="s">
        <v>27</v>
      </c>
      <c r="F105" s="4">
        <v>43617</v>
      </c>
      <c r="G105" t="s">
        <v>54</v>
      </c>
      <c r="H105" t="s">
        <v>164</v>
      </c>
      <c r="I105">
        <v>208.61</v>
      </c>
      <c r="J105" t="s">
        <v>56</v>
      </c>
      <c r="K105" t="s">
        <v>27</v>
      </c>
      <c r="L105" t="s">
        <v>42</v>
      </c>
      <c r="M105" s="5">
        <v>42948</v>
      </c>
      <c r="N105">
        <v>669</v>
      </c>
      <c r="O105">
        <v>10.23</v>
      </c>
      <c r="P105">
        <v>11</v>
      </c>
    </row>
    <row r="106" spans="1:16" x14ac:dyDescent="0.25">
      <c r="A106" t="s">
        <v>16</v>
      </c>
      <c r="B106" t="s">
        <v>17</v>
      </c>
      <c r="C106" t="s">
        <v>25</v>
      </c>
      <c r="D106" t="s">
        <v>26</v>
      </c>
      <c r="E106" t="s">
        <v>39</v>
      </c>
      <c r="F106" s="4">
        <v>44136</v>
      </c>
      <c r="G106" t="s">
        <v>63</v>
      </c>
      <c r="H106" t="s">
        <v>113</v>
      </c>
      <c r="I106">
        <v>4437.3599999999997</v>
      </c>
      <c r="J106" t="s">
        <v>114</v>
      </c>
      <c r="K106" t="s">
        <v>39</v>
      </c>
      <c r="L106" t="s">
        <v>31</v>
      </c>
      <c r="M106" s="5">
        <v>42948</v>
      </c>
      <c r="N106">
        <v>1188</v>
      </c>
      <c r="O106">
        <v>8.4600000000000009</v>
      </c>
      <c r="P106">
        <v>9</v>
      </c>
    </row>
    <row r="107" spans="1:16" x14ac:dyDescent="0.25">
      <c r="A107" t="s">
        <v>16</v>
      </c>
      <c r="B107" t="s">
        <v>17</v>
      </c>
      <c r="C107" t="s">
        <v>61</v>
      </c>
      <c r="D107" t="s">
        <v>62</v>
      </c>
      <c r="E107" t="s">
        <v>39</v>
      </c>
      <c r="F107" s="4">
        <v>43831</v>
      </c>
      <c r="G107" t="s">
        <v>65</v>
      </c>
      <c r="H107" t="s">
        <v>165</v>
      </c>
      <c r="I107">
        <v>3732.24</v>
      </c>
      <c r="J107" t="s">
        <v>44</v>
      </c>
      <c r="K107" t="s">
        <v>39</v>
      </c>
      <c r="L107" t="s">
        <v>45</v>
      </c>
      <c r="M107" s="5">
        <v>43252</v>
      </c>
      <c r="N107">
        <v>579</v>
      </c>
      <c r="O107">
        <v>6.37</v>
      </c>
      <c r="P107">
        <v>7</v>
      </c>
    </row>
    <row r="108" spans="1:16" x14ac:dyDescent="0.25">
      <c r="A108" t="s">
        <v>16</v>
      </c>
      <c r="B108" t="s">
        <v>17</v>
      </c>
      <c r="C108" t="s">
        <v>57</v>
      </c>
      <c r="D108" t="s">
        <v>58</v>
      </c>
      <c r="E108" t="s">
        <v>39</v>
      </c>
      <c r="F108" s="4">
        <v>43586</v>
      </c>
      <c r="G108" t="s">
        <v>54</v>
      </c>
      <c r="H108" t="s">
        <v>166</v>
      </c>
      <c r="I108">
        <v>8703.2999999999993</v>
      </c>
      <c r="J108" t="s">
        <v>86</v>
      </c>
      <c r="K108" t="s">
        <v>39</v>
      </c>
      <c r="L108" t="s">
        <v>24</v>
      </c>
      <c r="M108" s="5">
        <v>43344</v>
      </c>
      <c r="N108">
        <v>242</v>
      </c>
      <c r="O108">
        <v>3.75</v>
      </c>
      <c r="P108">
        <v>5</v>
      </c>
    </row>
    <row r="109" spans="1:16" x14ac:dyDescent="0.25">
      <c r="A109" t="s">
        <v>16</v>
      </c>
      <c r="B109" t="s">
        <v>17</v>
      </c>
      <c r="C109" t="s">
        <v>74</v>
      </c>
      <c r="D109" t="s">
        <v>75</v>
      </c>
      <c r="E109" t="s">
        <v>27</v>
      </c>
      <c r="F109" s="4">
        <v>44013</v>
      </c>
      <c r="G109" t="s">
        <v>46</v>
      </c>
      <c r="H109" t="s">
        <v>167</v>
      </c>
      <c r="I109">
        <v>5726.86</v>
      </c>
      <c r="J109" t="s">
        <v>36</v>
      </c>
      <c r="K109" t="s">
        <v>27</v>
      </c>
      <c r="L109" t="s">
        <v>83</v>
      </c>
      <c r="M109" s="5">
        <v>43101</v>
      </c>
      <c r="N109">
        <v>912</v>
      </c>
      <c r="O109">
        <v>9.24</v>
      </c>
      <c r="P109">
        <v>12</v>
      </c>
    </row>
    <row r="110" spans="1:16" x14ac:dyDescent="0.25">
      <c r="A110" t="s">
        <v>16</v>
      </c>
      <c r="B110" t="s">
        <v>17</v>
      </c>
      <c r="C110" t="s">
        <v>52</v>
      </c>
      <c r="D110" t="s">
        <v>53</v>
      </c>
      <c r="E110" t="s">
        <v>20</v>
      </c>
      <c r="F110" s="4">
        <v>43862</v>
      </c>
      <c r="G110" t="s">
        <v>65</v>
      </c>
      <c r="H110" t="s">
        <v>168</v>
      </c>
      <c r="I110">
        <v>8177.59</v>
      </c>
      <c r="J110" t="s">
        <v>121</v>
      </c>
      <c r="K110" t="s">
        <v>20</v>
      </c>
      <c r="L110" t="s">
        <v>42</v>
      </c>
      <c r="M110" s="5">
        <v>43221</v>
      </c>
      <c r="N110">
        <v>641</v>
      </c>
      <c r="O110">
        <v>9.1199999999999992</v>
      </c>
      <c r="P110">
        <v>12</v>
      </c>
    </row>
    <row r="111" spans="1:16" x14ac:dyDescent="0.25">
      <c r="A111" t="s">
        <v>16</v>
      </c>
      <c r="B111" t="s">
        <v>17</v>
      </c>
      <c r="C111" t="s">
        <v>61</v>
      </c>
      <c r="D111" t="s">
        <v>62</v>
      </c>
      <c r="E111" t="s">
        <v>39</v>
      </c>
      <c r="F111" s="4">
        <v>43891</v>
      </c>
      <c r="G111" t="s">
        <v>65</v>
      </c>
      <c r="H111" t="s">
        <v>169</v>
      </c>
      <c r="I111">
        <v>464.13</v>
      </c>
      <c r="J111" t="s">
        <v>41</v>
      </c>
      <c r="K111" t="s">
        <v>39</v>
      </c>
      <c r="L111" t="s">
        <v>83</v>
      </c>
      <c r="M111" s="5">
        <v>42795</v>
      </c>
      <c r="N111">
        <v>1096</v>
      </c>
      <c r="O111">
        <v>11.4</v>
      </c>
      <c r="P111">
        <v>12</v>
      </c>
    </row>
    <row r="112" spans="1:16" x14ac:dyDescent="0.25">
      <c r="A112" t="s">
        <v>16</v>
      </c>
      <c r="B112" t="s">
        <v>17</v>
      </c>
      <c r="C112" t="s">
        <v>74</v>
      </c>
      <c r="D112" t="s">
        <v>75</v>
      </c>
      <c r="E112" t="s">
        <v>39</v>
      </c>
      <c r="F112" s="4">
        <v>43647</v>
      </c>
      <c r="G112" t="s">
        <v>72</v>
      </c>
      <c r="H112" t="s">
        <v>170</v>
      </c>
      <c r="I112">
        <v>7978.53</v>
      </c>
      <c r="J112" t="s">
        <v>44</v>
      </c>
      <c r="K112" t="s">
        <v>39</v>
      </c>
      <c r="L112" t="s">
        <v>83</v>
      </c>
      <c r="M112" s="5">
        <v>43070</v>
      </c>
      <c r="N112">
        <v>577</v>
      </c>
      <c r="O112">
        <v>5.18</v>
      </c>
      <c r="P112">
        <v>7</v>
      </c>
    </row>
    <row r="113" spans="1:16" x14ac:dyDescent="0.25">
      <c r="A113" t="s">
        <v>16</v>
      </c>
      <c r="B113" t="s">
        <v>17</v>
      </c>
      <c r="C113" t="s">
        <v>91</v>
      </c>
      <c r="D113" t="s">
        <v>92</v>
      </c>
      <c r="E113" t="s">
        <v>27</v>
      </c>
      <c r="F113" s="4">
        <v>44256</v>
      </c>
      <c r="G113" t="s">
        <v>21</v>
      </c>
      <c r="H113" t="s">
        <v>171</v>
      </c>
      <c r="I113">
        <v>5951.35</v>
      </c>
      <c r="J113" t="s">
        <v>51</v>
      </c>
      <c r="K113" t="s">
        <v>27</v>
      </c>
      <c r="L113" t="s">
        <v>105</v>
      </c>
      <c r="M113" s="5">
        <v>42887</v>
      </c>
      <c r="N113">
        <v>1369</v>
      </c>
      <c r="O113">
        <v>9.1999999999999993</v>
      </c>
      <c r="P113">
        <v>10</v>
      </c>
    </row>
    <row r="114" spans="1:16" x14ac:dyDescent="0.25">
      <c r="A114" t="s">
        <v>16</v>
      </c>
      <c r="B114" t="s">
        <v>17</v>
      </c>
      <c r="C114" t="s">
        <v>18</v>
      </c>
      <c r="D114" t="s">
        <v>19</v>
      </c>
      <c r="E114" t="s">
        <v>27</v>
      </c>
      <c r="F114" s="4">
        <v>43739</v>
      </c>
      <c r="G114" t="s">
        <v>34</v>
      </c>
      <c r="H114" t="s">
        <v>35</v>
      </c>
      <c r="I114">
        <v>321.85000000000002</v>
      </c>
      <c r="J114" t="s">
        <v>36</v>
      </c>
      <c r="K114" t="s">
        <v>27</v>
      </c>
      <c r="L114" t="s">
        <v>24</v>
      </c>
      <c r="M114" s="5">
        <v>42856</v>
      </c>
      <c r="N114">
        <v>883</v>
      </c>
      <c r="O114">
        <v>12.04</v>
      </c>
      <c r="P114">
        <v>14</v>
      </c>
    </row>
    <row r="115" spans="1:16" x14ac:dyDescent="0.25">
      <c r="A115" t="s">
        <v>16</v>
      </c>
      <c r="B115" t="s">
        <v>17</v>
      </c>
      <c r="C115" t="s">
        <v>52</v>
      </c>
      <c r="D115" t="s">
        <v>53</v>
      </c>
      <c r="E115" t="s">
        <v>39</v>
      </c>
      <c r="F115" s="4">
        <v>44013</v>
      </c>
      <c r="G115" t="s">
        <v>46</v>
      </c>
      <c r="H115" t="s">
        <v>126</v>
      </c>
      <c r="I115">
        <v>8660.61</v>
      </c>
      <c r="J115" t="s">
        <v>41</v>
      </c>
      <c r="K115" t="s">
        <v>39</v>
      </c>
      <c r="L115" t="s">
        <v>42</v>
      </c>
      <c r="M115" s="5">
        <v>43221</v>
      </c>
      <c r="N115">
        <v>792</v>
      </c>
      <c r="O115">
        <v>6.56</v>
      </c>
      <c r="P115">
        <v>8</v>
      </c>
    </row>
    <row r="116" spans="1:16" x14ac:dyDescent="0.25">
      <c r="A116" t="s">
        <v>16</v>
      </c>
      <c r="B116" t="s">
        <v>17</v>
      </c>
      <c r="C116" t="s">
        <v>68</v>
      </c>
      <c r="D116" t="s">
        <v>69</v>
      </c>
      <c r="E116" t="s">
        <v>39</v>
      </c>
      <c r="F116" s="4">
        <v>43678</v>
      </c>
      <c r="G116" t="s">
        <v>72</v>
      </c>
      <c r="H116" t="s">
        <v>172</v>
      </c>
      <c r="I116">
        <v>415.33</v>
      </c>
      <c r="J116" t="s">
        <v>44</v>
      </c>
      <c r="K116" t="s">
        <v>39</v>
      </c>
      <c r="L116" t="s">
        <v>71</v>
      </c>
      <c r="M116" s="5">
        <v>43313</v>
      </c>
      <c r="N116">
        <v>365</v>
      </c>
      <c r="O116">
        <v>8.4700000000000006</v>
      </c>
      <c r="P116">
        <v>11</v>
      </c>
    </row>
    <row r="117" spans="1:16" x14ac:dyDescent="0.25">
      <c r="A117" t="s">
        <v>16</v>
      </c>
      <c r="B117" t="s">
        <v>17</v>
      </c>
      <c r="C117" t="s">
        <v>74</v>
      </c>
      <c r="D117" t="s">
        <v>75</v>
      </c>
      <c r="E117" t="s">
        <v>39</v>
      </c>
      <c r="F117" s="4">
        <v>43709</v>
      </c>
      <c r="G117" t="s">
        <v>72</v>
      </c>
      <c r="H117" t="s">
        <v>43</v>
      </c>
      <c r="I117">
        <v>8991.91</v>
      </c>
      <c r="J117" t="s">
        <v>44</v>
      </c>
      <c r="K117" t="s">
        <v>39</v>
      </c>
      <c r="L117" t="s">
        <v>45</v>
      </c>
      <c r="M117" s="5">
        <v>43160</v>
      </c>
      <c r="N117">
        <v>549</v>
      </c>
      <c r="O117">
        <v>7.44</v>
      </c>
      <c r="P117">
        <v>8</v>
      </c>
    </row>
    <row r="118" spans="1:16" x14ac:dyDescent="0.25">
      <c r="A118" t="s">
        <v>16</v>
      </c>
      <c r="B118" t="s">
        <v>17</v>
      </c>
      <c r="C118" t="s">
        <v>32</v>
      </c>
      <c r="D118" t="s">
        <v>33</v>
      </c>
      <c r="E118" t="s">
        <v>39</v>
      </c>
      <c r="F118" s="4">
        <v>44013</v>
      </c>
      <c r="G118" t="s">
        <v>46</v>
      </c>
      <c r="H118" t="s">
        <v>173</v>
      </c>
      <c r="I118">
        <v>7462.65</v>
      </c>
      <c r="J118" t="s">
        <v>44</v>
      </c>
      <c r="K118" t="s">
        <v>39</v>
      </c>
      <c r="L118" t="s">
        <v>83</v>
      </c>
      <c r="M118" s="5">
        <v>43009</v>
      </c>
      <c r="N118">
        <v>1004</v>
      </c>
      <c r="O118">
        <v>10.01</v>
      </c>
      <c r="P118">
        <v>13</v>
      </c>
    </row>
    <row r="119" spans="1:16" x14ac:dyDescent="0.25">
      <c r="A119" t="s">
        <v>16</v>
      </c>
      <c r="B119" t="s">
        <v>17</v>
      </c>
      <c r="C119" t="s">
        <v>25</v>
      </c>
      <c r="D119" t="s">
        <v>26</v>
      </c>
      <c r="E119" t="s">
        <v>39</v>
      </c>
      <c r="F119" s="4">
        <v>43800</v>
      </c>
      <c r="G119" t="s">
        <v>34</v>
      </c>
      <c r="H119" t="s">
        <v>174</v>
      </c>
      <c r="I119">
        <v>7962.52</v>
      </c>
      <c r="J119" t="s">
        <v>77</v>
      </c>
      <c r="K119" t="s">
        <v>39</v>
      </c>
      <c r="L119" t="s">
        <v>31</v>
      </c>
      <c r="M119" s="5">
        <v>42948</v>
      </c>
      <c r="N119">
        <v>852</v>
      </c>
      <c r="O119">
        <v>9.6</v>
      </c>
      <c r="P119">
        <v>12</v>
      </c>
    </row>
    <row r="120" spans="1:16" x14ac:dyDescent="0.25">
      <c r="A120" t="s">
        <v>16</v>
      </c>
      <c r="B120" t="s">
        <v>17</v>
      </c>
      <c r="C120" t="s">
        <v>52</v>
      </c>
      <c r="D120" t="s">
        <v>53</v>
      </c>
      <c r="E120" t="s">
        <v>27</v>
      </c>
      <c r="F120" s="4">
        <v>43862</v>
      </c>
      <c r="G120" t="s">
        <v>65</v>
      </c>
      <c r="H120" t="s">
        <v>175</v>
      </c>
      <c r="I120">
        <v>3524.19</v>
      </c>
      <c r="J120" t="s">
        <v>81</v>
      </c>
      <c r="K120" t="s">
        <v>27</v>
      </c>
      <c r="L120" t="s">
        <v>24</v>
      </c>
      <c r="M120" s="5">
        <v>43313</v>
      </c>
      <c r="N120">
        <v>549</v>
      </c>
      <c r="O120">
        <v>10.44</v>
      </c>
      <c r="P120">
        <v>12</v>
      </c>
    </row>
    <row r="121" spans="1:16" x14ac:dyDescent="0.25">
      <c r="A121" t="s">
        <v>16</v>
      </c>
      <c r="B121" t="s">
        <v>17</v>
      </c>
      <c r="C121" t="s">
        <v>25</v>
      </c>
      <c r="D121" t="s">
        <v>26</v>
      </c>
      <c r="E121" t="s">
        <v>27</v>
      </c>
      <c r="F121" s="4">
        <v>43770</v>
      </c>
      <c r="G121" t="s">
        <v>34</v>
      </c>
      <c r="H121" t="s">
        <v>176</v>
      </c>
      <c r="I121">
        <v>4388.6400000000003</v>
      </c>
      <c r="J121" t="s">
        <v>30</v>
      </c>
      <c r="K121" t="s">
        <v>27</v>
      </c>
      <c r="L121" t="s">
        <v>71</v>
      </c>
      <c r="M121" s="5">
        <v>43221</v>
      </c>
      <c r="N121">
        <v>549</v>
      </c>
      <c r="O121">
        <v>7.9</v>
      </c>
      <c r="P121">
        <v>10</v>
      </c>
    </row>
    <row r="122" spans="1:16" x14ac:dyDescent="0.25">
      <c r="A122" t="s">
        <v>16</v>
      </c>
      <c r="B122" t="s">
        <v>17</v>
      </c>
      <c r="C122" t="s">
        <v>61</v>
      </c>
      <c r="D122" t="s">
        <v>62</v>
      </c>
      <c r="E122" t="s">
        <v>27</v>
      </c>
      <c r="F122" s="4">
        <v>43831</v>
      </c>
      <c r="G122" t="s">
        <v>65</v>
      </c>
      <c r="H122" t="s">
        <v>177</v>
      </c>
      <c r="I122">
        <v>3098.95</v>
      </c>
      <c r="J122" t="s">
        <v>48</v>
      </c>
      <c r="K122" t="s">
        <v>27</v>
      </c>
      <c r="L122" t="s">
        <v>31</v>
      </c>
      <c r="M122" s="5">
        <v>43344</v>
      </c>
      <c r="N122">
        <v>487</v>
      </c>
      <c r="O122">
        <v>8.19</v>
      </c>
      <c r="P122">
        <v>9</v>
      </c>
    </row>
    <row r="123" spans="1:16" x14ac:dyDescent="0.25">
      <c r="A123" t="s">
        <v>16</v>
      </c>
      <c r="B123" t="s">
        <v>17</v>
      </c>
      <c r="C123" t="s">
        <v>25</v>
      </c>
      <c r="D123" t="s">
        <v>26</v>
      </c>
      <c r="E123" t="s">
        <v>27</v>
      </c>
      <c r="F123" s="4">
        <v>43983</v>
      </c>
      <c r="G123" t="s">
        <v>28</v>
      </c>
      <c r="H123" t="s">
        <v>178</v>
      </c>
      <c r="I123">
        <v>3710.56</v>
      </c>
      <c r="J123" t="s">
        <v>36</v>
      </c>
      <c r="K123" t="s">
        <v>27</v>
      </c>
      <c r="L123" t="s">
        <v>60</v>
      </c>
      <c r="M123" s="5">
        <v>43374</v>
      </c>
      <c r="N123">
        <v>609</v>
      </c>
      <c r="O123">
        <v>5.81</v>
      </c>
      <c r="P123">
        <v>7</v>
      </c>
    </row>
    <row r="124" spans="1:16" x14ac:dyDescent="0.25">
      <c r="A124" t="s">
        <v>16</v>
      </c>
      <c r="B124" t="s">
        <v>17</v>
      </c>
      <c r="C124" t="s">
        <v>37</v>
      </c>
      <c r="D124" t="s">
        <v>38</v>
      </c>
      <c r="E124" t="s">
        <v>39</v>
      </c>
      <c r="F124" s="4">
        <v>43831</v>
      </c>
      <c r="G124" t="s">
        <v>65</v>
      </c>
      <c r="H124" t="s">
        <v>179</v>
      </c>
      <c r="I124">
        <v>3376.89</v>
      </c>
      <c r="J124" t="s">
        <v>77</v>
      </c>
      <c r="K124" t="s">
        <v>39</v>
      </c>
      <c r="L124" t="s">
        <v>60</v>
      </c>
      <c r="M124" s="5">
        <v>42856</v>
      </c>
      <c r="N124">
        <v>975</v>
      </c>
      <c r="O124">
        <v>10.08</v>
      </c>
      <c r="P124">
        <v>12</v>
      </c>
    </row>
    <row r="125" spans="1:16" x14ac:dyDescent="0.25">
      <c r="A125" t="s">
        <v>16</v>
      </c>
      <c r="B125" t="s">
        <v>17</v>
      </c>
      <c r="C125" t="s">
        <v>32</v>
      </c>
      <c r="D125" t="s">
        <v>33</v>
      </c>
      <c r="E125" t="s">
        <v>39</v>
      </c>
      <c r="F125" s="4">
        <v>43891</v>
      </c>
      <c r="G125" t="s">
        <v>65</v>
      </c>
      <c r="H125" t="s">
        <v>180</v>
      </c>
      <c r="I125">
        <v>5121.5600000000004</v>
      </c>
      <c r="J125" t="s">
        <v>86</v>
      </c>
      <c r="K125" t="s">
        <v>39</v>
      </c>
      <c r="L125" t="s">
        <v>67</v>
      </c>
      <c r="M125" s="5">
        <v>43101</v>
      </c>
      <c r="N125">
        <v>790</v>
      </c>
      <c r="O125">
        <v>11.76</v>
      </c>
      <c r="P125">
        <v>14</v>
      </c>
    </row>
    <row r="126" spans="1:16" x14ac:dyDescent="0.25">
      <c r="A126" t="s">
        <v>16</v>
      </c>
      <c r="B126" t="s">
        <v>17</v>
      </c>
      <c r="C126" t="s">
        <v>68</v>
      </c>
      <c r="D126" t="s">
        <v>69</v>
      </c>
      <c r="E126" t="s">
        <v>39</v>
      </c>
      <c r="F126" s="4">
        <v>44287</v>
      </c>
      <c r="G126" t="s">
        <v>119</v>
      </c>
      <c r="H126" t="s">
        <v>139</v>
      </c>
      <c r="I126">
        <v>4880.5200000000004</v>
      </c>
      <c r="J126" t="s">
        <v>86</v>
      </c>
      <c r="K126" t="s">
        <v>39</v>
      </c>
      <c r="L126" t="s">
        <v>24</v>
      </c>
      <c r="M126" s="5">
        <v>43191</v>
      </c>
      <c r="N126">
        <v>1096</v>
      </c>
      <c r="O126">
        <v>6.24</v>
      </c>
      <c r="P126">
        <v>8</v>
      </c>
    </row>
    <row r="127" spans="1:16" x14ac:dyDescent="0.25">
      <c r="A127" t="s">
        <v>16</v>
      </c>
      <c r="B127" t="s">
        <v>17</v>
      </c>
      <c r="C127" t="s">
        <v>18</v>
      </c>
      <c r="D127" t="s">
        <v>19</v>
      </c>
      <c r="E127" t="s">
        <v>39</v>
      </c>
      <c r="F127" s="4">
        <v>44287</v>
      </c>
      <c r="G127" t="s">
        <v>119</v>
      </c>
      <c r="H127" t="s">
        <v>155</v>
      </c>
      <c r="I127">
        <v>6874.62</v>
      </c>
      <c r="J127" t="s">
        <v>86</v>
      </c>
      <c r="K127" t="s">
        <v>39</v>
      </c>
      <c r="L127" t="s">
        <v>31</v>
      </c>
      <c r="M127" s="5">
        <v>42948</v>
      </c>
      <c r="N127">
        <v>1339</v>
      </c>
      <c r="O127">
        <v>10.92</v>
      </c>
      <c r="P127">
        <v>12</v>
      </c>
    </row>
    <row r="128" spans="1:16" x14ac:dyDescent="0.25">
      <c r="A128" t="s">
        <v>16</v>
      </c>
      <c r="B128" t="s">
        <v>17</v>
      </c>
      <c r="C128" t="s">
        <v>68</v>
      </c>
      <c r="D128" t="s">
        <v>69</v>
      </c>
      <c r="E128" t="s">
        <v>39</v>
      </c>
      <c r="F128" s="4">
        <v>44013</v>
      </c>
      <c r="G128" t="s">
        <v>46</v>
      </c>
      <c r="H128" t="s">
        <v>181</v>
      </c>
      <c r="I128">
        <v>7167.67</v>
      </c>
      <c r="J128" t="s">
        <v>98</v>
      </c>
      <c r="K128" t="s">
        <v>39</v>
      </c>
      <c r="L128" t="s">
        <v>31</v>
      </c>
      <c r="M128" s="5">
        <v>43221</v>
      </c>
      <c r="N128">
        <v>792</v>
      </c>
      <c r="O128">
        <v>10.64</v>
      </c>
      <c r="P128">
        <v>14</v>
      </c>
    </row>
    <row r="129" spans="1:16" x14ac:dyDescent="0.25">
      <c r="A129" t="s">
        <v>16</v>
      </c>
      <c r="B129" t="s">
        <v>17</v>
      </c>
      <c r="C129" t="s">
        <v>32</v>
      </c>
      <c r="D129" t="s">
        <v>33</v>
      </c>
      <c r="E129" t="s">
        <v>39</v>
      </c>
      <c r="F129" s="4">
        <v>44136</v>
      </c>
      <c r="G129" t="s">
        <v>63</v>
      </c>
      <c r="H129" t="s">
        <v>182</v>
      </c>
      <c r="I129">
        <v>7146.66</v>
      </c>
      <c r="J129" t="s">
        <v>86</v>
      </c>
      <c r="K129" t="s">
        <v>39</v>
      </c>
      <c r="L129" t="s">
        <v>31</v>
      </c>
      <c r="M129" s="5">
        <v>43160</v>
      </c>
      <c r="N129">
        <v>976</v>
      </c>
      <c r="O129">
        <v>13.2</v>
      </c>
      <c r="P129">
        <v>15</v>
      </c>
    </row>
    <row r="130" spans="1:16" x14ac:dyDescent="0.25">
      <c r="A130" t="s">
        <v>16</v>
      </c>
      <c r="B130" t="s">
        <v>17</v>
      </c>
      <c r="C130" t="s">
        <v>61</v>
      </c>
      <c r="D130" t="s">
        <v>62</v>
      </c>
      <c r="E130" t="s">
        <v>27</v>
      </c>
      <c r="F130" s="4">
        <v>43709</v>
      </c>
      <c r="G130" t="s">
        <v>72</v>
      </c>
      <c r="H130" t="s">
        <v>122</v>
      </c>
      <c r="I130">
        <v>8970.52</v>
      </c>
      <c r="J130" t="s">
        <v>51</v>
      </c>
      <c r="K130" t="s">
        <v>27</v>
      </c>
      <c r="L130" t="s">
        <v>42</v>
      </c>
      <c r="M130" s="5">
        <v>42767</v>
      </c>
      <c r="N130">
        <v>942</v>
      </c>
      <c r="O130">
        <v>5.25</v>
      </c>
      <c r="P130">
        <v>7</v>
      </c>
    </row>
    <row r="131" spans="1:16" x14ac:dyDescent="0.25">
      <c r="A131" t="s">
        <v>16</v>
      </c>
      <c r="B131" t="s">
        <v>17</v>
      </c>
      <c r="C131" t="s">
        <v>68</v>
      </c>
      <c r="D131" t="s">
        <v>69</v>
      </c>
      <c r="E131" t="s">
        <v>39</v>
      </c>
      <c r="F131" s="4">
        <v>44166</v>
      </c>
      <c r="G131" t="s">
        <v>63</v>
      </c>
      <c r="H131" t="s">
        <v>183</v>
      </c>
      <c r="I131">
        <v>9198.35</v>
      </c>
      <c r="J131" t="s">
        <v>41</v>
      </c>
      <c r="K131" t="s">
        <v>39</v>
      </c>
      <c r="L131" t="s">
        <v>67</v>
      </c>
      <c r="M131" s="5">
        <v>42826</v>
      </c>
      <c r="N131">
        <v>1340</v>
      </c>
      <c r="O131">
        <v>4.5999999999999996</v>
      </c>
      <c r="P131">
        <v>5</v>
      </c>
    </row>
    <row r="132" spans="1:16" x14ac:dyDescent="0.25">
      <c r="A132" t="s">
        <v>16</v>
      </c>
      <c r="B132" t="s">
        <v>17</v>
      </c>
      <c r="C132" t="s">
        <v>18</v>
      </c>
      <c r="D132" t="s">
        <v>19</v>
      </c>
      <c r="E132" t="s">
        <v>27</v>
      </c>
      <c r="F132" s="4">
        <v>44228</v>
      </c>
      <c r="G132" t="s">
        <v>21</v>
      </c>
      <c r="H132" t="s">
        <v>184</v>
      </c>
      <c r="I132">
        <v>9860.19</v>
      </c>
      <c r="J132" t="s">
        <v>153</v>
      </c>
      <c r="K132" t="s">
        <v>27</v>
      </c>
      <c r="L132" t="s">
        <v>42</v>
      </c>
      <c r="M132" s="5">
        <v>43405</v>
      </c>
      <c r="N132">
        <v>823</v>
      </c>
      <c r="O132">
        <v>9.4</v>
      </c>
      <c r="P132">
        <v>10</v>
      </c>
    </row>
    <row r="133" spans="1:16" x14ac:dyDescent="0.25">
      <c r="A133" t="s">
        <v>16</v>
      </c>
      <c r="B133" t="s">
        <v>17</v>
      </c>
      <c r="C133" t="s">
        <v>18</v>
      </c>
      <c r="D133" t="s">
        <v>19</v>
      </c>
      <c r="E133" t="s">
        <v>27</v>
      </c>
      <c r="F133" s="4">
        <v>44075</v>
      </c>
      <c r="G133" t="s">
        <v>46</v>
      </c>
      <c r="H133" t="s">
        <v>50</v>
      </c>
      <c r="I133">
        <v>186.62</v>
      </c>
      <c r="J133" t="s">
        <v>51</v>
      </c>
      <c r="K133" t="s">
        <v>27</v>
      </c>
      <c r="L133" t="s">
        <v>31</v>
      </c>
      <c r="M133" s="5">
        <v>43101</v>
      </c>
      <c r="N133">
        <v>974</v>
      </c>
      <c r="O133">
        <v>8.36</v>
      </c>
      <c r="P133">
        <v>11</v>
      </c>
    </row>
    <row r="134" spans="1:16" x14ac:dyDescent="0.25">
      <c r="A134" t="s">
        <v>16</v>
      </c>
      <c r="B134" t="s">
        <v>17</v>
      </c>
      <c r="C134" t="s">
        <v>37</v>
      </c>
      <c r="D134" t="s">
        <v>38</v>
      </c>
      <c r="E134" t="s">
        <v>39</v>
      </c>
      <c r="F134" s="4">
        <v>43739</v>
      </c>
      <c r="G134" t="s">
        <v>34</v>
      </c>
      <c r="H134" t="s">
        <v>185</v>
      </c>
      <c r="I134">
        <v>3321.77</v>
      </c>
      <c r="J134" t="s">
        <v>86</v>
      </c>
      <c r="K134" t="s">
        <v>39</v>
      </c>
      <c r="L134" t="s">
        <v>24</v>
      </c>
      <c r="M134" s="5">
        <v>43101</v>
      </c>
      <c r="N134">
        <v>638</v>
      </c>
      <c r="O134">
        <v>6.16</v>
      </c>
      <c r="P134">
        <v>8</v>
      </c>
    </row>
    <row r="135" spans="1:16" x14ac:dyDescent="0.25">
      <c r="A135" t="s">
        <v>16</v>
      </c>
      <c r="B135" t="s">
        <v>17</v>
      </c>
      <c r="C135" t="s">
        <v>57</v>
      </c>
      <c r="D135" t="s">
        <v>58</v>
      </c>
      <c r="E135" t="s">
        <v>39</v>
      </c>
      <c r="F135" s="4">
        <v>43647</v>
      </c>
      <c r="G135" t="s">
        <v>72</v>
      </c>
      <c r="H135" t="s">
        <v>165</v>
      </c>
      <c r="I135">
        <v>225.42</v>
      </c>
      <c r="J135" t="s">
        <v>44</v>
      </c>
      <c r="K135" t="s">
        <v>39</v>
      </c>
      <c r="L135" t="s">
        <v>45</v>
      </c>
      <c r="M135" s="5">
        <v>43252</v>
      </c>
      <c r="N135">
        <v>395</v>
      </c>
      <c r="O135">
        <v>6.37</v>
      </c>
      <c r="P135">
        <v>7</v>
      </c>
    </row>
    <row r="136" spans="1:16" x14ac:dyDescent="0.25">
      <c r="A136" t="s">
        <v>16</v>
      </c>
      <c r="B136" t="s">
        <v>17</v>
      </c>
      <c r="C136" t="s">
        <v>68</v>
      </c>
      <c r="D136" t="s">
        <v>69</v>
      </c>
      <c r="E136" t="s">
        <v>27</v>
      </c>
      <c r="F136" s="4">
        <v>44287</v>
      </c>
      <c r="G136" t="s">
        <v>119</v>
      </c>
      <c r="H136" t="s">
        <v>186</v>
      </c>
      <c r="I136">
        <v>791.91</v>
      </c>
      <c r="J136" t="s">
        <v>36</v>
      </c>
      <c r="K136" t="s">
        <v>27</v>
      </c>
      <c r="L136" t="s">
        <v>31</v>
      </c>
      <c r="M136" s="5">
        <v>42736</v>
      </c>
      <c r="N136">
        <v>1551</v>
      </c>
      <c r="O136">
        <v>7.65</v>
      </c>
      <c r="P136">
        <v>9</v>
      </c>
    </row>
    <row r="137" spans="1:16" x14ac:dyDescent="0.25">
      <c r="A137" t="s">
        <v>16</v>
      </c>
      <c r="B137" t="s">
        <v>17</v>
      </c>
      <c r="C137" t="s">
        <v>78</v>
      </c>
      <c r="D137" t="s">
        <v>79</v>
      </c>
      <c r="E137" t="s">
        <v>27</v>
      </c>
      <c r="F137" s="4">
        <v>44197</v>
      </c>
      <c r="G137" t="s">
        <v>21</v>
      </c>
      <c r="H137" t="s">
        <v>187</v>
      </c>
      <c r="I137">
        <v>4272.22</v>
      </c>
      <c r="J137" t="s">
        <v>81</v>
      </c>
      <c r="K137" t="s">
        <v>27</v>
      </c>
      <c r="L137" t="s">
        <v>42</v>
      </c>
      <c r="M137" s="5">
        <v>42736</v>
      </c>
      <c r="N137">
        <v>1461</v>
      </c>
      <c r="O137">
        <v>5.25</v>
      </c>
      <c r="P137">
        <v>7</v>
      </c>
    </row>
    <row r="138" spans="1:16" x14ac:dyDescent="0.25">
      <c r="A138" t="s">
        <v>16</v>
      </c>
      <c r="B138" t="s">
        <v>17</v>
      </c>
      <c r="C138" t="s">
        <v>18</v>
      </c>
      <c r="D138" t="s">
        <v>19</v>
      </c>
      <c r="E138" t="s">
        <v>39</v>
      </c>
      <c r="F138" s="4">
        <v>44256</v>
      </c>
      <c r="G138" t="s">
        <v>21</v>
      </c>
      <c r="H138" t="s">
        <v>188</v>
      </c>
      <c r="I138">
        <v>1489.35</v>
      </c>
      <c r="J138" t="s">
        <v>77</v>
      </c>
      <c r="K138" t="s">
        <v>39</v>
      </c>
      <c r="L138" t="s">
        <v>67</v>
      </c>
      <c r="M138" s="5">
        <v>43132</v>
      </c>
      <c r="N138">
        <v>1124</v>
      </c>
      <c r="O138">
        <v>3.5</v>
      </c>
      <c r="P138">
        <v>5</v>
      </c>
    </row>
    <row r="139" spans="1:16" x14ac:dyDescent="0.25">
      <c r="A139" t="s">
        <v>16</v>
      </c>
      <c r="B139" t="s">
        <v>17</v>
      </c>
      <c r="C139" t="s">
        <v>32</v>
      </c>
      <c r="D139" t="s">
        <v>33</v>
      </c>
      <c r="E139" t="s">
        <v>39</v>
      </c>
      <c r="F139" s="4">
        <v>43891</v>
      </c>
      <c r="G139" t="s">
        <v>65</v>
      </c>
      <c r="H139" t="s">
        <v>189</v>
      </c>
      <c r="I139">
        <v>5766.53</v>
      </c>
      <c r="J139" t="s">
        <v>77</v>
      </c>
      <c r="K139" t="s">
        <v>39</v>
      </c>
      <c r="L139" t="s">
        <v>31</v>
      </c>
      <c r="M139" s="5">
        <v>42736</v>
      </c>
      <c r="N139">
        <v>1155</v>
      </c>
      <c r="O139">
        <v>11.57</v>
      </c>
      <c r="P139">
        <v>13</v>
      </c>
    </row>
    <row r="140" spans="1:16" x14ac:dyDescent="0.25">
      <c r="A140" t="s">
        <v>16</v>
      </c>
      <c r="B140" t="s">
        <v>17</v>
      </c>
      <c r="C140" t="s">
        <v>37</v>
      </c>
      <c r="D140" t="s">
        <v>38</v>
      </c>
      <c r="E140" t="s">
        <v>20</v>
      </c>
      <c r="F140" s="4">
        <v>43922</v>
      </c>
      <c r="G140" t="s">
        <v>28</v>
      </c>
      <c r="H140" t="s">
        <v>190</v>
      </c>
      <c r="I140">
        <v>8991.6299999999992</v>
      </c>
      <c r="J140" t="s">
        <v>121</v>
      </c>
      <c r="K140" t="s">
        <v>20</v>
      </c>
      <c r="L140" t="s">
        <v>45</v>
      </c>
      <c r="M140" s="5">
        <v>43313</v>
      </c>
      <c r="N140">
        <v>609</v>
      </c>
      <c r="O140">
        <v>8.4</v>
      </c>
      <c r="P140">
        <v>12</v>
      </c>
    </row>
    <row r="141" spans="1:16" x14ac:dyDescent="0.25">
      <c r="A141" t="s">
        <v>16</v>
      </c>
      <c r="B141" t="s">
        <v>17</v>
      </c>
      <c r="C141" t="s">
        <v>57</v>
      </c>
      <c r="D141" t="s">
        <v>58</v>
      </c>
      <c r="E141" t="s">
        <v>39</v>
      </c>
      <c r="F141" s="4">
        <v>44105</v>
      </c>
      <c r="G141" t="s">
        <v>63</v>
      </c>
      <c r="H141" t="s">
        <v>191</v>
      </c>
      <c r="I141">
        <v>8280.91</v>
      </c>
      <c r="J141" t="s">
        <v>114</v>
      </c>
      <c r="K141" t="s">
        <v>39</v>
      </c>
      <c r="L141" t="s">
        <v>71</v>
      </c>
      <c r="M141" s="5">
        <v>43191</v>
      </c>
      <c r="N141">
        <v>914</v>
      </c>
      <c r="O141">
        <v>4.45</v>
      </c>
      <c r="P141">
        <v>5</v>
      </c>
    </row>
    <row r="142" spans="1:16" x14ac:dyDescent="0.25">
      <c r="A142" t="s">
        <v>16</v>
      </c>
      <c r="B142" t="s">
        <v>17</v>
      </c>
      <c r="C142" t="s">
        <v>91</v>
      </c>
      <c r="D142" t="s">
        <v>92</v>
      </c>
      <c r="E142" t="s">
        <v>20</v>
      </c>
      <c r="F142" s="4">
        <v>43983</v>
      </c>
      <c r="G142" t="s">
        <v>28</v>
      </c>
      <c r="H142" t="s">
        <v>132</v>
      </c>
      <c r="I142">
        <v>5506.84</v>
      </c>
      <c r="J142" t="s">
        <v>121</v>
      </c>
      <c r="K142" t="s">
        <v>20</v>
      </c>
      <c r="L142" t="s">
        <v>60</v>
      </c>
      <c r="M142" s="5">
        <v>43405</v>
      </c>
      <c r="N142">
        <v>578</v>
      </c>
      <c r="O142">
        <v>9.1199999999999992</v>
      </c>
      <c r="P142">
        <v>12</v>
      </c>
    </row>
    <row r="143" spans="1:16" x14ac:dyDescent="0.25">
      <c r="A143" t="s">
        <v>16</v>
      </c>
      <c r="B143" t="s">
        <v>17</v>
      </c>
      <c r="C143" t="s">
        <v>37</v>
      </c>
      <c r="D143" t="s">
        <v>38</v>
      </c>
      <c r="E143" t="s">
        <v>27</v>
      </c>
      <c r="F143" s="4">
        <v>43617</v>
      </c>
      <c r="G143" t="s">
        <v>54</v>
      </c>
      <c r="H143" t="s">
        <v>192</v>
      </c>
      <c r="I143">
        <v>7564.43</v>
      </c>
      <c r="J143" t="s">
        <v>36</v>
      </c>
      <c r="K143" t="s">
        <v>27</v>
      </c>
      <c r="L143" t="s">
        <v>71</v>
      </c>
      <c r="M143" s="5">
        <v>42767</v>
      </c>
      <c r="N143">
        <v>850</v>
      </c>
      <c r="O143">
        <v>7.9</v>
      </c>
      <c r="P143">
        <v>10</v>
      </c>
    </row>
    <row r="144" spans="1:16" x14ac:dyDescent="0.25">
      <c r="A144" t="s">
        <v>16</v>
      </c>
      <c r="B144" t="s">
        <v>17</v>
      </c>
      <c r="C144" t="s">
        <v>52</v>
      </c>
      <c r="D144" t="s">
        <v>53</v>
      </c>
      <c r="E144" t="s">
        <v>27</v>
      </c>
      <c r="F144" s="4">
        <v>43862</v>
      </c>
      <c r="G144" t="s">
        <v>65</v>
      </c>
      <c r="H144" t="s">
        <v>127</v>
      </c>
      <c r="I144">
        <v>912.72</v>
      </c>
      <c r="J144" t="s">
        <v>30</v>
      </c>
      <c r="K144" t="s">
        <v>27</v>
      </c>
      <c r="L144" t="s">
        <v>71</v>
      </c>
      <c r="M144" s="5">
        <v>43221</v>
      </c>
      <c r="N144">
        <v>641</v>
      </c>
      <c r="O144">
        <v>9.6</v>
      </c>
      <c r="P144">
        <v>12</v>
      </c>
    </row>
    <row r="145" spans="1:16" x14ac:dyDescent="0.25">
      <c r="A145" t="s">
        <v>16</v>
      </c>
      <c r="B145" t="s">
        <v>17</v>
      </c>
      <c r="C145" t="s">
        <v>57</v>
      </c>
      <c r="D145" t="s">
        <v>58</v>
      </c>
      <c r="E145" t="s">
        <v>39</v>
      </c>
      <c r="F145" s="4">
        <v>43800</v>
      </c>
      <c r="G145" t="s">
        <v>34</v>
      </c>
      <c r="H145" t="s">
        <v>193</v>
      </c>
      <c r="I145">
        <v>3862.15</v>
      </c>
      <c r="J145" t="s">
        <v>44</v>
      </c>
      <c r="K145" t="s">
        <v>39</v>
      </c>
      <c r="L145" t="s">
        <v>60</v>
      </c>
      <c r="M145" s="5">
        <v>43435</v>
      </c>
      <c r="N145">
        <v>365</v>
      </c>
      <c r="O145">
        <v>8.64</v>
      </c>
      <c r="P145">
        <v>12</v>
      </c>
    </row>
    <row r="146" spans="1:16" x14ac:dyDescent="0.25">
      <c r="A146" t="s">
        <v>16</v>
      </c>
      <c r="B146" t="s">
        <v>17</v>
      </c>
      <c r="C146" t="s">
        <v>68</v>
      </c>
      <c r="D146" t="s">
        <v>69</v>
      </c>
      <c r="E146" t="s">
        <v>20</v>
      </c>
      <c r="F146" s="4">
        <v>44197</v>
      </c>
      <c r="G146" t="s">
        <v>21</v>
      </c>
      <c r="H146" t="s">
        <v>194</v>
      </c>
      <c r="I146">
        <v>7596.66</v>
      </c>
      <c r="J146" t="s">
        <v>23</v>
      </c>
      <c r="K146" t="s">
        <v>20</v>
      </c>
      <c r="L146" t="s">
        <v>42</v>
      </c>
      <c r="M146" s="5">
        <v>42826</v>
      </c>
      <c r="N146">
        <v>1371</v>
      </c>
      <c r="O146">
        <v>13.5</v>
      </c>
      <c r="P146">
        <v>15</v>
      </c>
    </row>
    <row r="147" spans="1:16" x14ac:dyDescent="0.25">
      <c r="A147" t="s">
        <v>16</v>
      </c>
      <c r="B147" t="s">
        <v>17</v>
      </c>
      <c r="C147" t="s">
        <v>25</v>
      </c>
      <c r="D147" t="s">
        <v>26</v>
      </c>
      <c r="E147" t="s">
        <v>39</v>
      </c>
      <c r="F147" s="4">
        <v>43862</v>
      </c>
      <c r="G147" t="s">
        <v>65</v>
      </c>
      <c r="H147" t="s">
        <v>195</v>
      </c>
      <c r="I147">
        <v>8041.18</v>
      </c>
      <c r="J147" t="s">
        <v>86</v>
      </c>
      <c r="K147" t="s">
        <v>39</v>
      </c>
      <c r="L147" t="s">
        <v>60</v>
      </c>
      <c r="M147" s="5">
        <v>43009</v>
      </c>
      <c r="N147">
        <v>853</v>
      </c>
      <c r="O147">
        <v>4.38</v>
      </c>
      <c r="P147">
        <v>6</v>
      </c>
    </row>
    <row r="148" spans="1:16" x14ac:dyDescent="0.25">
      <c r="A148" t="s">
        <v>16</v>
      </c>
      <c r="B148" t="s">
        <v>17</v>
      </c>
      <c r="C148" t="s">
        <v>32</v>
      </c>
      <c r="D148" t="s">
        <v>33</v>
      </c>
      <c r="E148" t="s">
        <v>39</v>
      </c>
      <c r="F148" s="4">
        <v>43770</v>
      </c>
      <c r="G148" t="s">
        <v>34</v>
      </c>
      <c r="H148" t="s">
        <v>196</v>
      </c>
      <c r="I148">
        <v>9149.7000000000007</v>
      </c>
      <c r="J148" t="s">
        <v>44</v>
      </c>
      <c r="K148" t="s">
        <v>39</v>
      </c>
      <c r="L148" t="s">
        <v>42</v>
      </c>
      <c r="M148" s="5">
        <v>43040</v>
      </c>
      <c r="N148">
        <v>730</v>
      </c>
      <c r="O148">
        <v>8.3000000000000007</v>
      </c>
      <c r="P148">
        <v>10</v>
      </c>
    </row>
    <row r="149" spans="1:16" x14ac:dyDescent="0.25">
      <c r="A149" t="s">
        <v>16</v>
      </c>
      <c r="B149" t="s">
        <v>17</v>
      </c>
      <c r="C149" t="s">
        <v>25</v>
      </c>
      <c r="D149" t="s">
        <v>26</v>
      </c>
      <c r="E149" t="s">
        <v>20</v>
      </c>
      <c r="F149" s="4">
        <v>43709</v>
      </c>
      <c r="G149" t="s">
        <v>72</v>
      </c>
      <c r="H149" t="s">
        <v>149</v>
      </c>
      <c r="I149">
        <v>5466.95</v>
      </c>
      <c r="J149" t="s">
        <v>23</v>
      </c>
      <c r="K149" t="s">
        <v>20</v>
      </c>
      <c r="L149" t="s">
        <v>60</v>
      </c>
      <c r="M149" s="5">
        <v>42736</v>
      </c>
      <c r="N149">
        <v>973</v>
      </c>
      <c r="O149">
        <v>11.05</v>
      </c>
      <c r="P149">
        <v>13</v>
      </c>
    </row>
    <row r="150" spans="1:16" x14ac:dyDescent="0.25">
      <c r="A150" t="s">
        <v>16</v>
      </c>
      <c r="B150" t="s">
        <v>17</v>
      </c>
      <c r="C150" t="s">
        <v>68</v>
      </c>
      <c r="D150" t="s">
        <v>69</v>
      </c>
      <c r="E150" t="s">
        <v>27</v>
      </c>
      <c r="F150" s="4">
        <v>44136</v>
      </c>
      <c r="G150" t="s">
        <v>63</v>
      </c>
      <c r="H150" t="s">
        <v>197</v>
      </c>
      <c r="I150">
        <v>2076.4699999999998</v>
      </c>
      <c r="J150" t="s">
        <v>51</v>
      </c>
      <c r="K150" t="s">
        <v>27</v>
      </c>
      <c r="L150" t="s">
        <v>24</v>
      </c>
      <c r="M150" s="5">
        <v>43252</v>
      </c>
      <c r="N150">
        <v>884</v>
      </c>
      <c r="O150">
        <v>8.1999999999999993</v>
      </c>
      <c r="P150">
        <v>10</v>
      </c>
    </row>
    <row r="151" spans="1:16" x14ac:dyDescent="0.25">
      <c r="A151" t="s">
        <v>16</v>
      </c>
      <c r="B151" t="s">
        <v>17</v>
      </c>
      <c r="C151" t="s">
        <v>68</v>
      </c>
      <c r="D151" t="s">
        <v>69</v>
      </c>
      <c r="E151" t="s">
        <v>27</v>
      </c>
      <c r="F151" s="4">
        <v>44105</v>
      </c>
      <c r="G151" t="s">
        <v>63</v>
      </c>
      <c r="H151" t="s">
        <v>198</v>
      </c>
      <c r="I151">
        <v>4333.8599999999997</v>
      </c>
      <c r="J151" t="s">
        <v>51</v>
      </c>
      <c r="K151" t="s">
        <v>27</v>
      </c>
      <c r="L151" t="s">
        <v>24</v>
      </c>
      <c r="M151" s="5">
        <v>43282</v>
      </c>
      <c r="N151">
        <v>823</v>
      </c>
      <c r="O151">
        <v>3.6</v>
      </c>
      <c r="P151">
        <v>5</v>
      </c>
    </row>
    <row r="152" spans="1:16" x14ac:dyDescent="0.25">
      <c r="A152" t="s">
        <v>16</v>
      </c>
      <c r="B152" t="s">
        <v>17</v>
      </c>
      <c r="C152" t="s">
        <v>61</v>
      </c>
      <c r="D152" t="s">
        <v>62</v>
      </c>
      <c r="E152" t="s">
        <v>27</v>
      </c>
      <c r="F152" s="4">
        <v>43647</v>
      </c>
      <c r="G152" t="s">
        <v>72</v>
      </c>
      <c r="H152" t="s">
        <v>199</v>
      </c>
      <c r="I152">
        <v>3038.87</v>
      </c>
      <c r="J152" t="s">
        <v>81</v>
      </c>
      <c r="K152" t="s">
        <v>27</v>
      </c>
      <c r="L152" t="s">
        <v>83</v>
      </c>
      <c r="M152" s="5">
        <v>43132</v>
      </c>
      <c r="N152">
        <v>515</v>
      </c>
      <c r="O152">
        <v>7.9</v>
      </c>
      <c r="P152">
        <v>10</v>
      </c>
    </row>
    <row r="153" spans="1:16" x14ac:dyDescent="0.25">
      <c r="A153" t="s">
        <v>16</v>
      </c>
      <c r="B153" t="s">
        <v>17</v>
      </c>
      <c r="C153" t="s">
        <v>57</v>
      </c>
      <c r="D153" t="s">
        <v>58</v>
      </c>
      <c r="E153" t="s">
        <v>39</v>
      </c>
      <c r="F153" s="4">
        <v>43922</v>
      </c>
      <c r="G153" t="s">
        <v>28</v>
      </c>
      <c r="H153" t="s">
        <v>200</v>
      </c>
      <c r="I153">
        <v>3802.32</v>
      </c>
      <c r="J153" t="s">
        <v>77</v>
      </c>
      <c r="K153" t="s">
        <v>39</v>
      </c>
      <c r="L153" t="s">
        <v>42</v>
      </c>
      <c r="M153" s="5">
        <v>43191</v>
      </c>
      <c r="N153">
        <v>731</v>
      </c>
      <c r="O153">
        <v>9.6199999999999992</v>
      </c>
      <c r="P153">
        <v>13</v>
      </c>
    </row>
    <row r="154" spans="1:16" x14ac:dyDescent="0.25">
      <c r="A154" t="s">
        <v>16</v>
      </c>
      <c r="B154" t="s">
        <v>17</v>
      </c>
      <c r="C154" t="s">
        <v>61</v>
      </c>
      <c r="D154" t="s">
        <v>62</v>
      </c>
      <c r="E154" t="s">
        <v>39</v>
      </c>
      <c r="F154" s="4">
        <v>43739</v>
      </c>
      <c r="G154" t="s">
        <v>34</v>
      </c>
      <c r="H154" t="s">
        <v>201</v>
      </c>
      <c r="I154">
        <v>7151.37</v>
      </c>
      <c r="J154" t="s">
        <v>44</v>
      </c>
      <c r="K154" t="s">
        <v>39</v>
      </c>
      <c r="L154" t="s">
        <v>83</v>
      </c>
      <c r="M154" s="5">
        <v>42856</v>
      </c>
      <c r="N154">
        <v>883</v>
      </c>
      <c r="O154">
        <v>5.64</v>
      </c>
      <c r="P154">
        <v>6</v>
      </c>
    </row>
    <row r="155" spans="1:16" x14ac:dyDescent="0.25">
      <c r="A155" t="s">
        <v>16</v>
      </c>
      <c r="B155" t="s">
        <v>17</v>
      </c>
      <c r="C155" t="s">
        <v>91</v>
      </c>
      <c r="D155" t="s">
        <v>92</v>
      </c>
      <c r="E155" t="s">
        <v>27</v>
      </c>
      <c r="F155" s="4">
        <v>44256</v>
      </c>
      <c r="G155" t="s">
        <v>21</v>
      </c>
      <c r="H155" t="s">
        <v>202</v>
      </c>
      <c r="I155">
        <v>984.97</v>
      </c>
      <c r="J155" t="s">
        <v>36</v>
      </c>
      <c r="K155" t="s">
        <v>27</v>
      </c>
      <c r="L155" t="s">
        <v>71</v>
      </c>
      <c r="M155" s="5">
        <v>42736</v>
      </c>
      <c r="N155">
        <v>1520</v>
      </c>
      <c r="O155">
        <v>8.91</v>
      </c>
      <c r="P155">
        <v>11</v>
      </c>
    </row>
    <row r="156" spans="1:16" x14ac:dyDescent="0.25">
      <c r="A156" t="s">
        <v>16</v>
      </c>
      <c r="B156" t="s">
        <v>17</v>
      </c>
      <c r="C156" t="s">
        <v>32</v>
      </c>
      <c r="D156" t="s">
        <v>33</v>
      </c>
      <c r="E156" t="s">
        <v>20</v>
      </c>
      <c r="F156" s="4">
        <v>43678</v>
      </c>
      <c r="G156" t="s">
        <v>72</v>
      </c>
      <c r="H156" t="s">
        <v>203</v>
      </c>
      <c r="I156">
        <v>2819.5</v>
      </c>
      <c r="J156" t="s">
        <v>23</v>
      </c>
      <c r="K156" t="s">
        <v>20</v>
      </c>
      <c r="L156" t="s">
        <v>71</v>
      </c>
      <c r="M156" s="5">
        <v>43009</v>
      </c>
      <c r="N156">
        <v>669</v>
      </c>
      <c r="O156">
        <v>5.92</v>
      </c>
      <c r="P156">
        <v>8</v>
      </c>
    </row>
    <row r="157" spans="1:16" x14ac:dyDescent="0.25">
      <c r="A157" t="s">
        <v>16</v>
      </c>
      <c r="B157" t="s">
        <v>17</v>
      </c>
      <c r="C157" t="s">
        <v>32</v>
      </c>
      <c r="D157" t="s">
        <v>33</v>
      </c>
      <c r="E157" t="s">
        <v>20</v>
      </c>
      <c r="F157" s="4">
        <v>44228</v>
      </c>
      <c r="G157" t="s">
        <v>21</v>
      </c>
      <c r="H157" t="s">
        <v>204</v>
      </c>
      <c r="I157">
        <v>3548.69</v>
      </c>
      <c r="J157" t="s">
        <v>121</v>
      </c>
      <c r="K157" t="s">
        <v>20</v>
      </c>
      <c r="L157" t="s">
        <v>42</v>
      </c>
      <c r="M157" s="5">
        <v>43132</v>
      </c>
      <c r="N157">
        <v>1096</v>
      </c>
      <c r="O157">
        <v>5.04</v>
      </c>
      <c r="P157">
        <v>7</v>
      </c>
    </row>
    <row r="158" spans="1:16" x14ac:dyDescent="0.25">
      <c r="A158" t="s">
        <v>16</v>
      </c>
      <c r="B158" t="s">
        <v>17</v>
      </c>
      <c r="C158" t="s">
        <v>52</v>
      </c>
      <c r="D158" t="s">
        <v>53</v>
      </c>
      <c r="E158" t="s">
        <v>39</v>
      </c>
      <c r="F158" s="4">
        <v>43709</v>
      </c>
      <c r="G158" t="s">
        <v>72</v>
      </c>
      <c r="H158" t="s">
        <v>165</v>
      </c>
      <c r="I158">
        <v>4032.45</v>
      </c>
      <c r="J158" t="s">
        <v>44</v>
      </c>
      <c r="K158" t="s">
        <v>39</v>
      </c>
      <c r="L158" t="s">
        <v>45</v>
      </c>
      <c r="M158" s="5">
        <v>43252</v>
      </c>
      <c r="N158">
        <v>457</v>
      </c>
      <c r="O158">
        <v>6.37</v>
      </c>
      <c r="P158">
        <v>7</v>
      </c>
    </row>
    <row r="159" spans="1:16" x14ac:dyDescent="0.25">
      <c r="A159" t="s">
        <v>16</v>
      </c>
      <c r="B159" t="s">
        <v>17</v>
      </c>
      <c r="C159" t="s">
        <v>91</v>
      </c>
      <c r="D159" t="s">
        <v>92</v>
      </c>
      <c r="E159" t="s">
        <v>39</v>
      </c>
      <c r="F159" s="4">
        <v>44287</v>
      </c>
      <c r="G159" t="s">
        <v>119</v>
      </c>
      <c r="H159" t="s">
        <v>147</v>
      </c>
      <c r="I159">
        <v>8000.87</v>
      </c>
      <c r="J159" t="s">
        <v>44</v>
      </c>
      <c r="K159" t="s">
        <v>39</v>
      </c>
      <c r="L159" t="s">
        <v>45</v>
      </c>
      <c r="M159" s="5">
        <v>43252</v>
      </c>
      <c r="N159">
        <v>1035</v>
      </c>
      <c r="O159">
        <v>10.45</v>
      </c>
      <c r="P159">
        <v>11</v>
      </c>
    </row>
    <row r="160" spans="1:16" x14ac:dyDescent="0.25">
      <c r="A160" t="s">
        <v>16</v>
      </c>
      <c r="B160" t="s">
        <v>17</v>
      </c>
      <c r="C160" t="s">
        <v>61</v>
      </c>
      <c r="D160" t="s">
        <v>62</v>
      </c>
      <c r="E160" t="s">
        <v>39</v>
      </c>
      <c r="F160" s="4">
        <v>43952</v>
      </c>
      <c r="G160" t="s">
        <v>28</v>
      </c>
      <c r="H160" t="s">
        <v>166</v>
      </c>
      <c r="I160">
        <v>5474.17</v>
      </c>
      <c r="J160" t="s">
        <v>86</v>
      </c>
      <c r="K160" t="s">
        <v>39</v>
      </c>
      <c r="L160" t="s">
        <v>24</v>
      </c>
      <c r="M160" s="5">
        <v>43344</v>
      </c>
      <c r="N160">
        <v>608</v>
      </c>
      <c r="O160">
        <v>3.75</v>
      </c>
      <c r="P160">
        <v>5</v>
      </c>
    </row>
    <row r="161" spans="1:16" x14ac:dyDescent="0.25">
      <c r="A161" t="s">
        <v>16</v>
      </c>
      <c r="B161" t="s">
        <v>17</v>
      </c>
      <c r="C161" t="s">
        <v>68</v>
      </c>
      <c r="D161" t="s">
        <v>69</v>
      </c>
      <c r="E161" t="s">
        <v>27</v>
      </c>
      <c r="F161" s="4">
        <v>44105</v>
      </c>
      <c r="G161" t="s">
        <v>63</v>
      </c>
      <c r="H161" t="s">
        <v>205</v>
      </c>
      <c r="I161">
        <v>9759.1299999999992</v>
      </c>
      <c r="J161" t="s">
        <v>81</v>
      </c>
      <c r="K161" t="s">
        <v>27</v>
      </c>
      <c r="L161" t="s">
        <v>31</v>
      </c>
      <c r="M161" s="5">
        <v>42795</v>
      </c>
      <c r="N161">
        <v>1310</v>
      </c>
      <c r="O161">
        <v>10.45</v>
      </c>
      <c r="P161">
        <v>11</v>
      </c>
    </row>
    <row r="162" spans="1:16" x14ac:dyDescent="0.25">
      <c r="A162" t="s">
        <v>16</v>
      </c>
      <c r="B162" t="s">
        <v>17</v>
      </c>
      <c r="C162" t="s">
        <v>78</v>
      </c>
      <c r="D162" t="s">
        <v>79</v>
      </c>
      <c r="E162" t="s">
        <v>39</v>
      </c>
      <c r="F162" s="4">
        <v>44105</v>
      </c>
      <c r="G162" t="s">
        <v>63</v>
      </c>
      <c r="H162" t="s">
        <v>206</v>
      </c>
      <c r="I162">
        <v>6430.63</v>
      </c>
      <c r="J162" t="s">
        <v>41</v>
      </c>
      <c r="K162" t="s">
        <v>39</v>
      </c>
      <c r="L162" t="s">
        <v>71</v>
      </c>
      <c r="M162" s="5">
        <v>42856</v>
      </c>
      <c r="N162">
        <v>1249</v>
      </c>
      <c r="O162">
        <v>8.4700000000000006</v>
      </c>
      <c r="P162">
        <v>11</v>
      </c>
    </row>
    <row r="163" spans="1:16" x14ac:dyDescent="0.25">
      <c r="A163" t="s">
        <v>16</v>
      </c>
      <c r="B163" t="s">
        <v>17</v>
      </c>
      <c r="C163" t="s">
        <v>91</v>
      </c>
      <c r="D163" t="s">
        <v>92</v>
      </c>
      <c r="E163" t="s">
        <v>20</v>
      </c>
      <c r="F163" s="4">
        <v>43983</v>
      </c>
      <c r="G163" t="s">
        <v>28</v>
      </c>
      <c r="H163" t="s">
        <v>207</v>
      </c>
      <c r="I163">
        <v>7011.32</v>
      </c>
      <c r="J163" t="s">
        <v>121</v>
      </c>
      <c r="K163" t="s">
        <v>20</v>
      </c>
      <c r="L163" t="s">
        <v>42</v>
      </c>
      <c r="M163" s="5">
        <v>42887</v>
      </c>
      <c r="N163">
        <v>1096</v>
      </c>
      <c r="O163">
        <v>7.83</v>
      </c>
      <c r="P163">
        <v>9</v>
      </c>
    </row>
    <row r="164" spans="1:16" x14ac:dyDescent="0.25">
      <c r="A164" t="s">
        <v>16</v>
      </c>
      <c r="B164" t="s">
        <v>17</v>
      </c>
      <c r="C164" t="s">
        <v>74</v>
      </c>
      <c r="D164" t="s">
        <v>75</v>
      </c>
      <c r="E164" t="s">
        <v>27</v>
      </c>
      <c r="F164" s="4">
        <v>43862</v>
      </c>
      <c r="G164" t="s">
        <v>65</v>
      </c>
      <c r="H164" t="s">
        <v>208</v>
      </c>
      <c r="I164">
        <v>9953.61</v>
      </c>
      <c r="J164" t="s">
        <v>56</v>
      </c>
      <c r="K164" t="s">
        <v>27</v>
      </c>
      <c r="L164" t="s">
        <v>71</v>
      </c>
      <c r="M164" s="5">
        <v>42917</v>
      </c>
      <c r="N164">
        <v>945</v>
      </c>
      <c r="O164">
        <v>4.25</v>
      </c>
      <c r="P164">
        <v>5</v>
      </c>
    </row>
    <row r="165" spans="1:16" x14ac:dyDescent="0.25">
      <c r="A165" t="s">
        <v>16</v>
      </c>
      <c r="B165" t="s">
        <v>17</v>
      </c>
      <c r="C165" t="s">
        <v>52</v>
      </c>
      <c r="D165" t="s">
        <v>53</v>
      </c>
      <c r="E165" t="s">
        <v>39</v>
      </c>
      <c r="F165" s="4">
        <v>44287</v>
      </c>
      <c r="G165" t="s">
        <v>119</v>
      </c>
      <c r="H165" t="s">
        <v>209</v>
      </c>
      <c r="I165">
        <v>6918.68</v>
      </c>
      <c r="J165" t="s">
        <v>98</v>
      </c>
      <c r="K165" t="s">
        <v>39</v>
      </c>
      <c r="L165" t="s">
        <v>45</v>
      </c>
      <c r="M165" s="5">
        <v>42979</v>
      </c>
      <c r="N165">
        <v>1308</v>
      </c>
      <c r="O165">
        <v>7.92</v>
      </c>
      <c r="P165">
        <v>9</v>
      </c>
    </row>
    <row r="166" spans="1:16" x14ac:dyDescent="0.25">
      <c r="A166" t="s">
        <v>16</v>
      </c>
      <c r="B166" t="s">
        <v>17</v>
      </c>
      <c r="C166" t="s">
        <v>18</v>
      </c>
      <c r="D166" t="s">
        <v>19</v>
      </c>
      <c r="E166" t="s">
        <v>27</v>
      </c>
      <c r="F166" s="4">
        <v>43862</v>
      </c>
      <c r="G166" t="s">
        <v>65</v>
      </c>
      <c r="H166" t="s">
        <v>210</v>
      </c>
      <c r="I166">
        <v>9757.4599999999991</v>
      </c>
      <c r="J166" t="s">
        <v>36</v>
      </c>
      <c r="K166" t="s">
        <v>27</v>
      </c>
      <c r="L166" t="s">
        <v>42</v>
      </c>
      <c r="M166" s="5">
        <v>43435</v>
      </c>
      <c r="N166">
        <v>427</v>
      </c>
      <c r="O166">
        <v>9.1</v>
      </c>
      <c r="P166">
        <v>13</v>
      </c>
    </row>
    <row r="167" spans="1:16" x14ac:dyDescent="0.25">
      <c r="A167" t="s">
        <v>16</v>
      </c>
      <c r="B167" t="s">
        <v>17</v>
      </c>
      <c r="C167" t="s">
        <v>78</v>
      </c>
      <c r="D167" t="s">
        <v>79</v>
      </c>
      <c r="E167" t="s">
        <v>27</v>
      </c>
      <c r="F167" s="4">
        <v>43800</v>
      </c>
      <c r="G167" t="s">
        <v>34</v>
      </c>
      <c r="H167" t="s">
        <v>211</v>
      </c>
      <c r="I167">
        <v>8253.9</v>
      </c>
      <c r="J167" t="s">
        <v>51</v>
      </c>
      <c r="K167" t="s">
        <v>27</v>
      </c>
      <c r="L167" t="s">
        <v>45</v>
      </c>
      <c r="M167" s="5">
        <v>43221</v>
      </c>
      <c r="N167">
        <v>579</v>
      </c>
      <c r="O167">
        <v>3.95</v>
      </c>
      <c r="P167">
        <v>5</v>
      </c>
    </row>
    <row r="168" spans="1:16" x14ac:dyDescent="0.25">
      <c r="A168" t="s">
        <v>16</v>
      </c>
      <c r="B168" t="s">
        <v>17</v>
      </c>
      <c r="C168" t="s">
        <v>61</v>
      </c>
      <c r="D168" t="s">
        <v>62</v>
      </c>
      <c r="E168" t="s">
        <v>27</v>
      </c>
      <c r="F168" s="4">
        <v>44228</v>
      </c>
      <c r="G168" t="s">
        <v>21</v>
      </c>
      <c r="H168" t="s">
        <v>212</v>
      </c>
      <c r="I168">
        <v>8715.2199999999993</v>
      </c>
      <c r="J168" t="s">
        <v>81</v>
      </c>
      <c r="K168" t="s">
        <v>27</v>
      </c>
      <c r="L168" t="s">
        <v>67</v>
      </c>
      <c r="M168" s="5">
        <v>43252</v>
      </c>
      <c r="N168">
        <v>976</v>
      </c>
      <c r="O168">
        <v>8.6999999999999993</v>
      </c>
      <c r="P168">
        <v>10</v>
      </c>
    </row>
    <row r="169" spans="1:16" x14ac:dyDescent="0.25">
      <c r="A169" t="s">
        <v>16</v>
      </c>
      <c r="B169" t="s">
        <v>17</v>
      </c>
      <c r="C169" t="s">
        <v>91</v>
      </c>
      <c r="D169" t="s">
        <v>92</v>
      </c>
      <c r="E169" t="s">
        <v>27</v>
      </c>
      <c r="F169" s="4">
        <v>44256</v>
      </c>
      <c r="G169" t="s">
        <v>21</v>
      </c>
      <c r="H169" t="s">
        <v>213</v>
      </c>
      <c r="I169">
        <v>5795.93</v>
      </c>
      <c r="J169" t="s">
        <v>51</v>
      </c>
      <c r="K169" t="s">
        <v>27</v>
      </c>
      <c r="L169" t="s">
        <v>67</v>
      </c>
      <c r="M169" s="5">
        <v>42856</v>
      </c>
      <c r="N169">
        <v>1400</v>
      </c>
      <c r="O169">
        <v>3.6</v>
      </c>
      <c r="P169">
        <v>5</v>
      </c>
    </row>
    <row r="170" spans="1:16" x14ac:dyDescent="0.25">
      <c r="A170" t="s">
        <v>16</v>
      </c>
      <c r="B170" t="s">
        <v>17</v>
      </c>
      <c r="C170" t="s">
        <v>91</v>
      </c>
      <c r="D170" t="s">
        <v>92</v>
      </c>
      <c r="E170" t="s">
        <v>39</v>
      </c>
      <c r="F170" s="4">
        <v>43800</v>
      </c>
      <c r="G170" t="s">
        <v>34</v>
      </c>
      <c r="H170" t="s">
        <v>214</v>
      </c>
      <c r="I170">
        <v>8143.43</v>
      </c>
      <c r="J170" t="s">
        <v>41</v>
      </c>
      <c r="K170" t="s">
        <v>39</v>
      </c>
      <c r="L170" t="s">
        <v>60</v>
      </c>
      <c r="M170" s="5">
        <v>43009</v>
      </c>
      <c r="N170">
        <v>791</v>
      </c>
      <c r="O170">
        <v>12.35</v>
      </c>
      <c r="P170">
        <v>13</v>
      </c>
    </row>
    <row r="171" spans="1:16" x14ac:dyDescent="0.25">
      <c r="A171" t="s">
        <v>16</v>
      </c>
      <c r="B171" t="s">
        <v>17</v>
      </c>
      <c r="C171" t="s">
        <v>91</v>
      </c>
      <c r="D171" t="s">
        <v>92</v>
      </c>
      <c r="E171" t="s">
        <v>39</v>
      </c>
      <c r="F171" s="4">
        <v>43739</v>
      </c>
      <c r="G171" t="s">
        <v>34</v>
      </c>
      <c r="H171" t="s">
        <v>215</v>
      </c>
      <c r="I171">
        <v>7295.35</v>
      </c>
      <c r="J171" t="s">
        <v>77</v>
      </c>
      <c r="K171" t="s">
        <v>39</v>
      </c>
      <c r="L171" t="s">
        <v>45</v>
      </c>
      <c r="M171" s="5">
        <v>42979</v>
      </c>
      <c r="N171">
        <v>760</v>
      </c>
      <c r="O171">
        <v>5.68</v>
      </c>
      <c r="P171">
        <v>8</v>
      </c>
    </row>
    <row r="172" spans="1:16" x14ac:dyDescent="0.25">
      <c r="A172" t="s">
        <v>16</v>
      </c>
      <c r="B172" t="s">
        <v>17</v>
      </c>
      <c r="C172" t="s">
        <v>18</v>
      </c>
      <c r="D172" t="s">
        <v>19</v>
      </c>
      <c r="E172" t="s">
        <v>27</v>
      </c>
      <c r="F172" s="4">
        <v>44013</v>
      </c>
      <c r="G172" t="s">
        <v>46</v>
      </c>
      <c r="H172" t="s">
        <v>216</v>
      </c>
      <c r="I172">
        <v>8933.3799999999992</v>
      </c>
      <c r="J172" t="s">
        <v>36</v>
      </c>
      <c r="K172" t="s">
        <v>27</v>
      </c>
      <c r="L172" t="s">
        <v>31</v>
      </c>
      <c r="M172" s="5">
        <v>43374</v>
      </c>
      <c r="N172">
        <v>639</v>
      </c>
      <c r="O172">
        <v>9.75</v>
      </c>
      <c r="P172">
        <v>13</v>
      </c>
    </row>
    <row r="173" spans="1:16" x14ac:dyDescent="0.25">
      <c r="A173" t="s">
        <v>16</v>
      </c>
      <c r="B173" t="s">
        <v>17</v>
      </c>
      <c r="C173" t="s">
        <v>68</v>
      </c>
      <c r="D173" t="s">
        <v>69</v>
      </c>
      <c r="E173" t="s">
        <v>39</v>
      </c>
      <c r="F173" s="4">
        <v>43709</v>
      </c>
      <c r="G173" t="s">
        <v>72</v>
      </c>
      <c r="H173" t="s">
        <v>189</v>
      </c>
      <c r="I173">
        <v>2159.2199999999998</v>
      </c>
      <c r="J173" t="s">
        <v>77</v>
      </c>
      <c r="K173" t="s">
        <v>39</v>
      </c>
      <c r="L173" t="s">
        <v>31</v>
      </c>
      <c r="M173" s="5">
        <v>42736</v>
      </c>
      <c r="N173">
        <v>973</v>
      </c>
      <c r="O173">
        <v>11.57</v>
      </c>
      <c r="P173">
        <v>13</v>
      </c>
    </row>
    <row r="174" spans="1:16" x14ac:dyDescent="0.25">
      <c r="A174" t="s">
        <v>16</v>
      </c>
      <c r="B174" t="s">
        <v>17</v>
      </c>
      <c r="C174" t="s">
        <v>91</v>
      </c>
      <c r="D174" t="s">
        <v>92</v>
      </c>
      <c r="E174" t="s">
        <v>27</v>
      </c>
      <c r="F174" s="4">
        <v>44197</v>
      </c>
      <c r="G174" t="s">
        <v>21</v>
      </c>
      <c r="H174" t="s">
        <v>217</v>
      </c>
      <c r="I174">
        <v>3994.68</v>
      </c>
      <c r="J174" t="s">
        <v>48</v>
      </c>
      <c r="K174" t="s">
        <v>27</v>
      </c>
      <c r="L174" t="s">
        <v>83</v>
      </c>
      <c r="M174" s="5">
        <v>42767</v>
      </c>
      <c r="N174">
        <v>1430</v>
      </c>
      <c r="O174">
        <v>4.6500000000000004</v>
      </c>
      <c r="P174">
        <v>5</v>
      </c>
    </row>
    <row r="175" spans="1:16" x14ac:dyDescent="0.25">
      <c r="A175" t="s">
        <v>16</v>
      </c>
      <c r="B175" t="s">
        <v>17</v>
      </c>
      <c r="C175" t="s">
        <v>57</v>
      </c>
      <c r="D175" t="s">
        <v>58</v>
      </c>
      <c r="E175" t="s">
        <v>39</v>
      </c>
      <c r="F175" s="4">
        <v>43800</v>
      </c>
      <c r="G175" t="s">
        <v>34</v>
      </c>
      <c r="H175" t="s">
        <v>218</v>
      </c>
      <c r="I175">
        <v>3439.83</v>
      </c>
      <c r="J175" t="s">
        <v>114</v>
      </c>
      <c r="K175" t="s">
        <v>39</v>
      </c>
      <c r="L175" t="s">
        <v>60</v>
      </c>
      <c r="M175" s="5">
        <v>43132</v>
      </c>
      <c r="N175">
        <v>668</v>
      </c>
      <c r="O175">
        <v>10.45</v>
      </c>
      <c r="P175">
        <v>11</v>
      </c>
    </row>
    <row r="176" spans="1:16" x14ac:dyDescent="0.25">
      <c r="A176" t="s">
        <v>16</v>
      </c>
      <c r="B176" t="s">
        <v>17</v>
      </c>
      <c r="C176" t="s">
        <v>52</v>
      </c>
      <c r="D176" t="s">
        <v>53</v>
      </c>
      <c r="E176" t="s">
        <v>27</v>
      </c>
      <c r="F176" s="4">
        <v>43891</v>
      </c>
      <c r="G176" t="s">
        <v>65</v>
      </c>
      <c r="H176" t="s">
        <v>219</v>
      </c>
      <c r="I176">
        <v>1023.24</v>
      </c>
      <c r="J176" t="s">
        <v>56</v>
      </c>
      <c r="K176" t="s">
        <v>27</v>
      </c>
      <c r="L176" t="s">
        <v>31</v>
      </c>
      <c r="M176" s="5">
        <v>43435</v>
      </c>
      <c r="N176">
        <v>456</v>
      </c>
      <c r="O176">
        <v>7.2</v>
      </c>
      <c r="P176">
        <v>10</v>
      </c>
    </row>
    <row r="177" spans="1:16" x14ac:dyDescent="0.25">
      <c r="A177" t="s">
        <v>16</v>
      </c>
      <c r="B177" t="s">
        <v>17</v>
      </c>
      <c r="C177" t="s">
        <v>91</v>
      </c>
      <c r="D177" t="s">
        <v>92</v>
      </c>
      <c r="E177" t="s">
        <v>27</v>
      </c>
      <c r="F177" s="4">
        <v>43983</v>
      </c>
      <c r="G177" t="s">
        <v>28</v>
      </c>
      <c r="H177" t="s">
        <v>220</v>
      </c>
      <c r="I177">
        <v>6661.54</v>
      </c>
      <c r="J177" t="s">
        <v>81</v>
      </c>
      <c r="K177" t="s">
        <v>27</v>
      </c>
      <c r="L177" t="s">
        <v>60</v>
      </c>
      <c r="M177" s="5">
        <v>43252</v>
      </c>
      <c r="N177">
        <v>731</v>
      </c>
      <c r="O177">
        <v>4.5</v>
      </c>
      <c r="P177">
        <v>6</v>
      </c>
    </row>
    <row r="178" spans="1:16" x14ac:dyDescent="0.25">
      <c r="A178" t="s">
        <v>16</v>
      </c>
      <c r="B178" t="s">
        <v>17</v>
      </c>
      <c r="C178" t="s">
        <v>37</v>
      </c>
      <c r="D178" t="s">
        <v>38</v>
      </c>
      <c r="E178" t="s">
        <v>27</v>
      </c>
      <c r="F178" s="4">
        <v>43862</v>
      </c>
      <c r="G178" t="s">
        <v>65</v>
      </c>
      <c r="H178" t="s">
        <v>221</v>
      </c>
      <c r="I178">
        <v>6699.16</v>
      </c>
      <c r="J178" t="s">
        <v>48</v>
      </c>
      <c r="K178" t="s">
        <v>27</v>
      </c>
      <c r="L178" t="s">
        <v>83</v>
      </c>
      <c r="M178" s="5">
        <v>43009</v>
      </c>
      <c r="N178">
        <v>853</v>
      </c>
      <c r="O178">
        <v>6.88</v>
      </c>
      <c r="P178">
        <v>8</v>
      </c>
    </row>
    <row r="179" spans="1:16" x14ac:dyDescent="0.25">
      <c r="A179" t="s">
        <v>16</v>
      </c>
      <c r="B179" t="s">
        <v>17</v>
      </c>
      <c r="C179" t="s">
        <v>78</v>
      </c>
      <c r="D179" t="s">
        <v>79</v>
      </c>
      <c r="E179" t="s">
        <v>27</v>
      </c>
      <c r="F179" s="4">
        <v>43647</v>
      </c>
      <c r="G179" t="s">
        <v>72</v>
      </c>
      <c r="H179" t="s">
        <v>222</v>
      </c>
      <c r="I179">
        <v>1532.34</v>
      </c>
      <c r="J179" t="s">
        <v>51</v>
      </c>
      <c r="K179" t="s">
        <v>27</v>
      </c>
      <c r="L179" t="s">
        <v>42</v>
      </c>
      <c r="M179" s="5">
        <v>43374</v>
      </c>
      <c r="N179">
        <v>273</v>
      </c>
      <c r="O179">
        <v>6.84</v>
      </c>
      <c r="P179">
        <v>9</v>
      </c>
    </row>
    <row r="180" spans="1:16" x14ac:dyDescent="0.25">
      <c r="A180" t="s">
        <v>16</v>
      </c>
      <c r="B180" t="s">
        <v>17</v>
      </c>
      <c r="C180" t="s">
        <v>18</v>
      </c>
      <c r="D180" t="s">
        <v>19</v>
      </c>
      <c r="E180" t="s">
        <v>39</v>
      </c>
      <c r="F180" s="4">
        <v>44136</v>
      </c>
      <c r="G180" t="s">
        <v>63</v>
      </c>
      <c r="H180" t="s">
        <v>223</v>
      </c>
      <c r="I180">
        <v>5018.6000000000004</v>
      </c>
      <c r="J180" t="s">
        <v>114</v>
      </c>
      <c r="K180" t="s">
        <v>39</v>
      </c>
      <c r="L180" t="s">
        <v>67</v>
      </c>
      <c r="M180" s="5">
        <v>43344</v>
      </c>
      <c r="N180">
        <v>792</v>
      </c>
      <c r="O180">
        <v>10.27</v>
      </c>
      <c r="P180">
        <v>13</v>
      </c>
    </row>
    <row r="181" spans="1:16" x14ac:dyDescent="0.25">
      <c r="A181" t="s">
        <v>16</v>
      </c>
      <c r="B181" t="s">
        <v>17</v>
      </c>
      <c r="C181" t="s">
        <v>74</v>
      </c>
      <c r="D181" t="s">
        <v>75</v>
      </c>
      <c r="E181" t="s">
        <v>27</v>
      </c>
      <c r="F181" s="4">
        <v>43800</v>
      </c>
      <c r="G181" t="s">
        <v>34</v>
      </c>
      <c r="H181" t="s">
        <v>224</v>
      </c>
      <c r="I181">
        <v>90.45</v>
      </c>
      <c r="J181" t="s">
        <v>36</v>
      </c>
      <c r="K181" t="s">
        <v>27</v>
      </c>
      <c r="L181" t="s">
        <v>71</v>
      </c>
      <c r="M181" s="5">
        <v>42917</v>
      </c>
      <c r="N181">
        <v>883</v>
      </c>
      <c r="O181">
        <v>5.95</v>
      </c>
      <c r="P181">
        <v>7</v>
      </c>
    </row>
    <row r="182" spans="1:16" x14ac:dyDescent="0.25">
      <c r="A182" t="s">
        <v>16</v>
      </c>
      <c r="B182" t="s">
        <v>17</v>
      </c>
      <c r="C182" t="s">
        <v>18</v>
      </c>
      <c r="D182" t="s">
        <v>19</v>
      </c>
      <c r="E182" t="s">
        <v>27</v>
      </c>
      <c r="F182" s="4">
        <v>43617</v>
      </c>
      <c r="G182" t="s">
        <v>54</v>
      </c>
      <c r="H182" t="s">
        <v>225</v>
      </c>
      <c r="I182">
        <v>1520.41</v>
      </c>
      <c r="J182" t="s">
        <v>51</v>
      </c>
      <c r="K182" t="s">
        <v>27</v>
      </c>
      <c r="L182" t="s">
        <v>105</v>
      </c>
      <c r="M182" s="5">
        <v>43009</v>
      </c>
      <c r="N182">
        <v>608</v>
      </c>
      <c r="O182">
        <v>12.45</v>
      </c>
      <c r="P182">
        <v>15</v>
      </c>
    </row>
    <row r="183" spans="1:16" x14ac:dyDescent="0.25">
      <c r="A183" t="s">
        <v>16</v>
      </c>
      <c r="B183" t="s">
        <v>17</v>
      </c>
      <c r="C183" t="s">
        <v>52</v>
      </c>
      <c r="D183" t="s">
        <v>53</v>
      </c>
      <c r="E183" t="s">
        <v>39</v>
      </c>
      <c r="F183" s="4">
        <v>44197</v>
      </c>
      <c r="G183" t="s">
        <v>21</v>
      </c>
      <c r="H183" t="s">
        <v>188</v>
      </c>
      <c r="I183">
        <v>3190.43</v>
      </c>
      <c r="J183" t="s">
        <v>77</v>
      </c>
      <c r="K183" t="s">
        <v>39</v>
      </c>
      <c r="L183" t="s">
        <v>67</v>
      </c>
      <c r="M183" s="5">
        <v>43132</v>
      </c>
      <c r="N183">
        <v>1065</v>
      </c>
      <c r="O183">
        <v>3.5</v>
      </c>
      <c r="P183">
        <v>5</v>
      </c>
    </row>
    <row r="184" spans="1:16" x14ac:dyDescent="0.25">
      <c r="A184" t="s">
        <v>16</v>
      </c>
      <c r="B184" t="s">
        <v>17</v>
      </c>
      <c r="C184" t="s">
        <v>68</v>
      </c>
      <c r="D184" t="s">
        <v>69</v>
      </c>
      <c r="E184" t="s">
        <v>27</v>
      </c>
      <c r="F184" s="4">
        <v>43709</v>
      </c>
      <c r="G184" t="s">
        <v>72</v>
      </c>
      <c r="H184" t="s">
        <v>226</v>
      </c>
      <c r="I184">
        <v>9858.1200000000008</v>
      </c>
      <c r="J184" t="s">
        <v>56</v>
      </c>
      <c r="K184" t="s">
        <v>27</v>
      </c>
      <c r="L184" t="s">
        <v>42</v>
      </c>
      <c r="M184" s="5">
        <v>43282</v>
      </c>
      <c r="N184">
        <v>427</v>
      </c>
      <c r="O184">
        <v>12.09</v>
      </c>
      <c r="P184">
        <v>13</v>
      </c>
    </row>
    <row r="185" spans="1:16" x14ac:dyDescent="0.25">
      <c r="A185" t="s">
        <v>16</v>
      </c>
      <c r="B185" t="s">
        <v>17</v>
      </c>
      <c r="C185" t="s">
        <v>25</v>
      </c>
      <c r="D185" t="s">
        <v>26</v>
      </c>
      <c r="E185" t="s">
        <v>39</v>
      </c>
      <c r="F185" s="4">
        <v>43617</v>
      </c>
      <c r="G185" t="s">
        <v>54</v>
      </c>
      <c r="H185" t="s">
        <v>227</v>
      </c>
      <c r="I185">
        <v>8347.19</v>
      </c>
      <c r="J185" t="s">
        <v>44</v>
      </c>
      <c r="K185" t="s">
        <v>39</v>
      </c>
      <c r="L185" t="s">
        <v>24</v>
      </c>
      <c r="M185" s="5">
        <v>42767</v>
      </c>
      <c r="N185">
        <v>850</v>
      </c>
      <c r="O185">
        <v>8.4700000000000006</v>
      </c>
      <c r="P185">
        <v>11</v>
      </c>
    </row>
    <row r="186" spans="1:16" x14ac:dyDescent="0.25">
      <c r="A186" t="s">
        <v>16</v>
      </c>
      <c r="B186" t="s">
        <v>17</v>
      </c>
      <c r="C186" t="s">
        <v>91</v>
      </c>
      <c r="D186" t="s">
        <v>92</v>
      </c>
      <c r="E186" t="s">
        <v>27</v>
      </c>
      <c r="F186" s="4">
        <v>43800</v>
      </c>
      <c r="G186" t="s">
        <v>34</v>
      </c>
      <c r="H186" t="s">
        <v>228</v>
      </c>
      <c r="I186">
        <v>6091.34</v>
      </c>
      <c r="J186" t="s">
        <v>153</v>
      </c>
      <c r="K186" t="s">
        <v>27</v>
      </c>
      <c r="L186" t="s">
        <v>67</v>
      </c>
      <c r="M186" s="5">
        <v>42917</v>
      </c>
      <c r="N186">
        <v>883</v>
      </c>
      <c r="O186">
        <v>8.4</v>
      </c>
      <c r="P186">
        <v>12</v>
      </c>
    </row>
    <row r="187" spans="1:16" x14ac:dyDescent="0.25">
      <c r="A187" t="s">
        <v>16</v>
      </c>
      <c r="B187" t="s">
        <v>17</v>
      </c>
      <c r="C187" t="s">
        <v>68</v>
      </c>
      <c r="D187" t="s">
        <v>69</v>
      </c>
      <c r="E187" t="s">
        <v>27</v>
      </c>
      <c r="F187" s="4">
        <v>43739</v>
      </c>
      <c r="G187" t="s">
        <v>34</v>
      </c>
      <c r="H187" t="s">
        <v>130</v>
      </c>
      <c r="I187">
        <v>4696.8</v>
      </c>
      <c r="J187" t="s">
        <v>48</v>
      </c>
      <c r="K187" t="s">
        <v>27</v>
      </c>
      <c r="L187" t="s">
        <v>83</v>
      </c>
      <c r="M187" s="5">
        <v>43252</v>
      </c>
      <c r="N187">
        <v>487</v>
      </c>
      <c r="O187">
        <v>11.55</v>
      </c>
      <c r="P187">
        <v>15</v>
      </c>
    </row>
    <row r="188" spans="1:16" x14ac:dyDescent="0.25">
      <c r="A188" t="s">
        <v>16</v>
      </c>
      <c r="B188" t="s">
        <v>17</v>
      </c>
      <c r="C188" t="s">
        <v>61</v>
      </c>
      <c r="D188" t="s">
        <v>62</v>
      </c>
      <c r="E188" t="s">
        <v>20</v>
      </c>
      <c r="F188" s="4">
        <v>44075</v>
      </c>
      <c r="G188" t="s">
        <v>46</v>
      </c>
      <c r="H188" t="s">
        <v>229</v>
      </c>
      <c r="I188">
        <v>1654.29</v>
      </c>
      <c r="J188" t="s">
        <v>23</v>
      </c>
      <c r="K188" t="s">
        <v>20</v>
      </c>
      <c r="L188" t="s">
        <v>42</v>
      </c>
      <c r="M188" s="5">
        <v>43221</v>
      </c>
      <c r="N188">
        <v>854</v>
      </c>
      <c r="O188">
        <v>11.04</v>
      </c>
      <c r="P188">
        <v>12</v>
      </c>
    </row>
    <row r="189" spans="1:16" x14ac:dyDescent="0.25">
      <c r="A189" t="s">
        <v>16</v>
      </c>
      <c r="B189" t="s">
        <v>17</v>
      </c>
      <c r="C189" t="s">
        <v>91</v>
      </c>
      <c r="D189" t="s">
        <v>92</v>
      </c>
      <c r="E189" t="s">
        <v>27</v>
      </c>
      <c r="F189" s="4">
        <v>43709</v>
      </c>
      <c r="G189" t="s">
        <v>72</v>
      </c>
      <c r="H189" t="s">
        <v>230</v>
      </c>
      <c r="I189">
        <v>2227.7199999999998</v>
      </c>
      <c r="J189" t="s">
        <v>56</v>
      </c>
      <c r="K189" t="s">
        <v>27</v>
      </c>
      <c r="L189" t="s">
        <v>60</v>
      </c>
      <c r="M189" s="5">
        <v>42887</v>
      </c>
      <c r="N189">
        <v>822</v>
      </c>
      <c r="O189">
        <v>10.79</v>
      </c>
      <c r="P189">
        <v>13</v>
      </c>
    </row>
    <row r="190" spans="1:16" x14ac:dyDescent="0.25">
      <c r="A190" t="s">
        <v>16</v>
      </c>
      <c r="B190" t="s">
        <v>17</v>
      </c>
      <c r="C190" t="s">
        <v>57</v>
      </c>
      <c r="D190" t="s">
        <v>58</v>
      </c>
      <c r="E190" t="s">
        <v>39</v>
      </c>
      <c r="F190" s="4">
        <v>43800</v>
      </c>
      <c r="G190" t="s">
        <v>34</v>
      </c>
      <c r="H190" t="s">
        <v>231</v>
      </c>
      <c r="I190">
        <v>3845.45</v>
      </c>
      <c r="J190" t="s">
        <v>114</v>
      </c>
      <c r="K190" t="s">
        <v>39</v>
      </c>
      <c r="L190" t="s">
        <v>67</v>
      </c>
      <c r="M190" s="5">
        <v>43132</v>
      </c>
      <c r="N190">
        <v>668</v>
      </c>
      <c r="O190">
        <v>11.62</v>
      </c>
      <c r="P190">
        <v>14</v>
      </c>
    </row>
    <row r="191" spans="1:16" x14ac:dyDescent="0.25">
      <c r="A191" t="s">
        <v>16</v>
      </c>
      <c r="B191" t="s">
        <v>17</v>
      </c>
      <c r="C191" t="s">
        <v>32</v>
      </c>
      <c r="D191" t="s">
        <v>33</v>
      </c>
      <c r="E191" t="s">
        <v>27</v>
      </c>
      <c r="F191" s="4">
        <v>43709</v>
      </c>
      <c r="G191" t="s">
        <v>72</v>
      </c>
      <c r="H191" t="s">
        <v>232</v>
      </c>
      <c r="I191">
        <v>4812.7700000000004</v>
      </c>
      <c r="J191" t="s">
        <v>36</v>
      </c>
      <c r="K191" t="s">
        <v>27</v>
      </c>
      <c r="L191" t="s">
        <v>24</v>
      </c>
      <c r="M191" s="5">
        <v>43070</v>
      </c>
      <c r="N191">
        <v>639</v>
      </c>
      <c r="O191">
        <v>9</v>
      </c>
      <c r="P191">
        <v>10</v>
      </c>
    </row>
    <row r="192" spans="1:16" x14ac:dyDescent="0.25">
      <c r="A192" t="s">
        <v>16</v>
      </c>
      <c r="B192" t="s">
        <v>17</v>
      </c>
      <c r="C192" t="s">
        <v>68</v>
      </c>
      <c r="D192" t="s">
        <v>69</v>
      </c>
      <c r="E192" t="s">
        <v>20</v>
      </c>
      <c r="F192" s="4">
        <v>43709</v>
      </c>
      <c r="G192" t="s">
        <v>72</v>
      </c>
      <c r="H192" t="s">
        <v>190</v>
      </c>
      <c r="I192">
        <v>6032.77</v>
      </c>
      <c r="J192" t="s">
        <v>121</v>
      </c>
      <c r="K192" t="s">
        <v>20</v>
      </c>
      <c r="L192" t="s">
        <v>45</v>
      </c>
      <c r="M192" s="5">
        <v>43313</v>
      </c>
      <c r="N192">
        <v>396</v>
      </c>
      <c r="O192">
        <v>8.4</v>
      </c>
      <c r="P192">
        <v>12</v>
      </c>
    </row>
    <row r="193" spans="1:16" x14ac:dyDescent="0.25">
      <c r="A193" t="s">
        <v>16</v>
      </c>
      <c r="B193" t="s">
        <v>17</v>
      </c>
      <c r="C193" t="s">
        <v>57</v>
      </c>
      <c r="D193" t="s">
        <v>58</v>
      </c>
      <c r="E193" t="s">
        <v>39</v>
      </c>
      <c r="F193" s="4">
        <v>43922</v>
      </c>
      <c r="G193" t="s">
        <v>28</v>
      </c>
      <c r="H193" t="s">
        <v>126</v>
      </c>
      <c r="I193">
        <v>9492.9699999999993</v>
      </c>
      <c r="J193" t="s">
        <v>41</v>
      </c>
      <c r="K193" t="s">
        <v>39</v>
      </c>
      <c r="L193" t="s">
        <v>42</v>
      </c>
      <c r="M193" s="5">
        <v>43221</v>
      </c>
      <c r="N193">
        <v>701</v>
      </c>
      <c r="O193">
        <v>6.56</v>
      </c>
      <c r="P193">
        <v>8</v>
      </c>
    </row>
    <row r="194" spans="1:16" x14ac:dyDescent="0.25">
      <c r="A194" t="s">
        <v>16</v>
      </c>
      <c r="B194" t="s">
        <v>17</v>
      </c>
      <c r="C194" t="s">
        <v>61</v>
      </c>
      <c r="D194" t="s">
        <v>62</v>
      </c>
      <c r="E194" t="s">
        <v>39</v>
      </c>
      <c r="F194" s="4">
        <v>43831</v>
      </c>
      <c r="G194" t="s">
        <v>65</v>
      </c>
      <c r="H194" t="s">
        <v>200</v>
      </c>
      <c r="I194">
        <v>387.82</v>
      </c>
      <c r="J194" t="s">
        <v>77</v>
      </c>
      <c r="K194" t="s">
        <v>39</v>
      </c>
      <c r="L194" t="s">
        <v>42</v>
      </c>
      <c r="M194" s="5">
        <v>43191</v>
      </c>
      <c r="N194">
        <v>640</v>
      </c>
      <c r="O194">
        <v>9.6199999999999992</v>
      </c>
      <c r="P194">
        <v>13</v>
      </c>
    </row>
    <row r="195" spans="1:16" x14ac:dyDescent="0.25">
      <c r="A195" t="s">
        <v>16</v>
      </c>
      <c r="B195" t="s">
        <v>17</v>
      </c>
      <c r="C195" t="s">
        <v>78</v>
      </c>
      <c r="D195" t="s">
        <v>79</v>
      </c>
      <c r="E195" t="s">
        <v>27</v>
      </c>
      <c r="F195" s="4">
        <v>43831</v>
      </c>
      <c r="G195" t="s">
        <v>65</v>
      </c>
      <c r="H195" t="s">
        <v>233</v>
      </c>
      <c r="I195">
        <v>4332.54</v>
      </c>
      <c r="J195" t="s">
        <v>48</v>
      </c>
      <c r="K195" t="s">
        <v>27</v>
      </c>
      <c r="L195" t="s">
        <v>24</v>
      </c>
      <c r="M195" s="5">
        <v>42826</v>
      </c>
      <c r="N195">
        <v>1005</v>
      </c>
      <c r="O195">
        <v>5.92</v>
      </c>
      <c r="P195">
        <v>8</v>
      </c>
    </row>
    <row r="196" spans="1:16" x14ac:dyDescent="0.25">
      <c r="A196" t="s">
        <v>16</v>
      </c>
      <c r="B196" t="s">
        <v>17</v>
      </c>
      <c r="C196" t="s">
        <v>57</v>
      </c>
      <c r="D196" t="s">
        <v>58</v>
      </c>
      <c r="E196" t="s">
        <v>39</v>
      </c>
      <c r="F196" s="4">
        <v>43891</v>
      </c>
      <c r="G196" t="s">
        <v>65</v>
      </c>
      <c r="H196" t="s">
        <v>234</v>
      </c>
      <c r="I196">
        <v>9420.66</v>
      </c>
      <c r="J196" t="s">
        <v>44</v>
      </c>
      <c r="K196" t="s">
        <v>39</v>
      </c>
      <c r="L196" t="s">
        <v>60</v>
      </c>
      <c r="M196" s="5">
        <v>42736</v>
      </c>
      <c r="N196">
        <v>1155</v>
      </c>
      <c r="O196">
        <v>10.8</v>
      </c>
      <c r="P196">
        <v>12</v>
      </c>
    </row>
    <row r="197" spans="1:16" x14ac:dyDescent="0.25">
      <c r="A197" t="s">
        <v>16</v>
      </c>
      <c r="B197" t="s">
        <v>17</v>
      </c>
      <c r="C197" t="s">
        <v>52</v>
      </c>
      <c r="D197" t="s">
        <v>53</v>
      </c>
      <c r="E197" t="s">
        <v>27</v>
      </c>
      <c r="F197" s="4">
        <v>43617</v>
      </c>
      <c r="G197" t="s">
        <v>54</v>
      </c>
      <c r="H197" t="s">
        <v>235</v>
      </c>
      <c r="I197">
        <v>1214.79</v>
      </c>
      <c r="J197" t="s">
        <v>153</v>
      </c>
      <c r="K197" t="s">
        <v>27</v>
      </c>
      <c r="L197" t="s">
        <v>67</v>
      </c>
      <c r="M197" s="5">
        <v>42979</v>
      </c>
      <c r="N197">
        <v>638</v>
      </c>
      <c r="O197">
        <v>7.6</v>
      </c>
      <c r="P197">
        <v>10</v>
      </c>
    </row>
    <row r="198" spans="1:16" x14ac:dyDescent="0.25">
      <c r="A198" t="s">
        <v>16</v>
      </c>
      <c r="B198" t="s">
        <v>17</v>
      </c>
      <c r="C198" t="s">
        <v>74</v>
      </c>
      <c r="D198" t="s">
        <v>75</v>
      </c>
      <c r="E198" t="s">
        <v>27</v>
      </c>
      <c r="F198" s="4">
        <v>43647</v>
      </c>
      <c r="G198" t="s">
        <v>72</v>
      </c>
      <c r="H198" t="s">
        <v>236</v>
      </c>
      <c r="I198">
        <v>7581.2</v>
      </c>
      <c r="J198" t="s">
        <v>51</v>
      </c>
      <c r="K198" t="s">
        <v>27</v>
      </c>
      <c r="L198" t="s">
        <v>71</v>
      </c>
      <c r="M198" s="5">
        <v>42948</v>
      </c>
      <c r="N198">
        <v>699</v>
      </c>
      <c r="O198">
        <v>3.5</v>
      </c>
      <c r="P198">
        <v>5</v>
      </c>
    </row>
    <row r="199" spans="1:16" x14ac:dyDescent="0.25">
      <c r="A199" t="s">
        <v>16</v>
      </c>
      <c r="B199" t="s">
        <v>17</v>
      </c>
      <c r="C199" t="s">
        <v>91</v>
      </c>
      <c r="D199" t="s">
        <v>92</v>
      </c>
      <c r="E199" t="s">
        <v>39</v>
      </c>
      <c r="F199" s="4">
        <v>43617</v>
      </c>
      <c r="G199" t="s">
        <v>54</v>
      </c>
      <c r="H199" t="s">
        <v>237</v>
      </c>
      <c r="I199">
        <v>2675.58</v>
      </c>
      <c r="J199" t="s">
        <v>44</v>
      </c>
      <c r="K199" t="s">
        <v>39</v>
      </c>
      <c r="L199" t="s">
        <v>67</v>
      </c>
      <c r="M199" s="5">
        <v>43252</v>
      </c>
      <c r="N199">
        <v>365</v>
      </c>
      <c r="O199">
        <v>8.6999999999999993</v>
      </c>
      <c r="P199">
        <v>10</v>
      </c>
    </row>
    <row r="200" spans="1:16" x14ac:dyDescent="0.25">
      <c r="A200" t="s">
        <v>16</v>
      </c>
      <c r="B200" t="s">
        <v>17</v>
      </c>
      <c r="C200" t="s">
        <v>32</v>
      </c>
      <c r="D200" t="s">
        <v>33</v>
      </c>
      <c r="E200" t="s">
        <v>20</v>
      </c>
      <c r="F200" s="4">
        <v>43922</v>
      </c>
      <c r="G200" t="s">
        <v>28</v>
      </c>
      <c r="H200" t="s">
        <v>132</v>
      </c>
      <c r="I200">
        <v>6945.81</v>
      </c>
      <c r="J200" t="s">
        <v>121</v>
      </c>
      <c r="K200" t="s">
        <v>20</v>
      </c>
      <c r="L200" t="s">
        <v>60</v>
      </c>
      <c r="M200" s="5">
        <v>43405</v>
      </c>
      <c r="N200">
        <v>517</v>
      </c>
      <c r="O200">
        <v>9.1199999999999992</v>
      </c>
      <c r="P200">
        <v>12</v>
      </c>
    </row>
    <row r="201" spans="1:16" x14ac:dyDescent="0.25">
      <c r="A201" t="s">
        <v>16</v>
      </c>
      <c r="B201" t="s">
        <v>17</v>
      </c>
      <c r="C201" t="s">
        <v>25</v>
      </c>
      <c r="D201" t="s">
        <v>26</v>
      </c>
      <c r="E201" t="s">
        <v>27</v>
      </c>
      <c r="F201" s="4">
        <v>43709</v>
      </c>
      <c r="G201" t="s">
        <v>72</v>
      </c>
      <c r="H201" t="s">
        <v>238</v>
      </c>
      <c r="I201">
        <v>6188.51</v>
      </c>
      <c r="J201" t="s">
        <v>51</v>
      </c>
      <c r="K201" t="s">
        <v>27</v>
      </c>
      <c r="L201" t="s">
        <v>24</v>
      </c>
      <c r="M201" s="5">
        <v>42795</v>
      </c>
      <c r="N201">
        <v>914</v>
      </c>
      <c r="O201">
        <v>11.4</v>
      </c>
      <c r="P201">
        <v>15</v>
      </c>
    </row>
    <row r="202" spans="1:16" x14ac:dyDescent="0.25">
      <c r="A202" t="s">
        <v>16</v>
      </c>
      <c r="B202" t="s">
        <v>17</v>
      </c>
      <c r="C202" t="s">
        <v>57</v>
      </c>
      <c r="D202" t="s">
        <v>58</v>
      </c>
      <c r="E202" t="s">
        <v>27</v>
      </c>
      <c r="F202" s="4">
        <v>44013</v>
      </c>
      <c r="G202" t="s">
        <v>46</v>
      </c>
      <c r="H202" t="s">
        <v>239</v>
      </c>
      <c r="I202">
        <v>8959.7099999999991</v>
      </c>
      <c r="J202" t="s">
        <v>36</v>
      </c>
      <c r="K202" t="s">
        <v>27</v>
      </c>
      <c r="L202" t="s">
        <v>71</v>
      </c>
      <c r="M202" s="5">
        <v>42826</v>
      </c>
      <c r="N202">
        <v>1187</v>
      </c>
      <c r="O202">
        <v>11.4</v>
      </c>
      <c r="P202">
        <v>12</v>
      </c>
    </row>
    <row r="203" spans="1:16" x14ac:dyDescent="0.25">
      <c r="A203" t="s">
        <v>16</v>
      </c>
      <c r="B203" t="s">
        <v>17</v>
      </c>
      <c r="C203" t="s">
        <v>91</v>
      </c>
      <c r="D203" t="s">
        <v>92</v>
      </c>
      <c r="E203" t="s">
        <v>27</v>
      </c>
      <c r="F203" s="4">
        <v>43831</v>
      </c>
      <c r="G203" t="s">
        <v>65</v>
      </c>
      <c r="H203" t="s">
        <v>240</v>
      </c>
      <c r="I203">
        <v>4317.6899999999996</v>
      </c>
      <c r="J203" t="s">
        <v>48</v>
      </c>
      <c r="K203" t="s">
        <v>27</v>
      </c>
      <c r="L203" t="s">
        <v>67</v>
      </c>
      <c r="M203" s="5">
        <v>42856</v>
      </c>
      <c r="N203">
        <v>975</v>
      </c>
      <c r="O203">
        <v>12.45</v>
      </c>
      <c r="P203">
        <v>15</v>
      </c>
    </row>
    <row r="204" spans="1:16" x14ac:dyDescent="0.25">
      <c r="A204" t="s">
        <v>16</v>
      </c>
      <c r="B204" t="s">
        <v>17</v>
      </c>
      <c r="C204" t="s">
        <v>18</v>
      </c>
      <c r="D204" t="s">
        <v>19</v>
      </c>
      <c r="E204" t="s">
        <v>27</v>
      </c>
      <c r="F204" s="4">
        <v>44287</v>
      </c>
      <c r="G204" t="s">
        <v>119</v>
      </c>
      <c r="H204" t="s">
        <v>241</v>
      </c>
      <c r="I204">
        <v>8637.7199999999993</v>
      </c>
      <c r="J204" t="s">
        <v>56</v>
      </c>
      <c r="K204" t="s">
        <v>27</v>
      </c>
      <c r="L204" t="s">
        <v>42</v>
      </c>
      <c r="M204" s="5">
        <v>42826</v>
      </c>
      <c r="N204">
        <v>1461</v>
      </c>
      <c r="O204">
        <v>11.83</v>
      </c>
      <c r="P204">
        <v>13</v>
      </c>
    </row>
    <row r="205" spans="1:16" x14ac:dyDescent="0.25">
      <c r="A205" t="s">
        <v>16</v>
      </c>
      <c r="B205" t="s">
        <v>17</v>
      </c>
      <c r="C205" t="s">
        <v>61</v>
      </c>
      <c r="D205" t="s">
        <v>62</v>
      </c>
      <c r="E205" t="s">
        <v>20</v>
      </c>
      <c r="F205" s="4">
        <v>43922</v>
      </c>
      <c r="G205" t="s">
        <v>28</v>
      </c>
      <c r="H205" t="s">
        <v>242</v>
      </c>
      <c r="I205">
        <v>8264.15</v>
      </c>
      <c r="J205" t="s">
        <v>23</v>
      </c>
      <c r="K205" t="s">
        <v>20</v>
      </c>
      <c r="L205" t="s">
        <v>67</v>
      </c>
      <c r="M205" s="5">
        <v>43009</v>
      </c>
      <c r="N205">
        <v>913</v>
      </c>
      <c r="O205">
        <v>7.6</v>
      </c>
      <c r="P205">
        <v>8</v>
      </c>
    </row>
    <row r="206" spans="1:16" x14ac:dyDescent="0.25">
      <c r="A206" t="s">
        <v>16</v>
      </c>
      <c r="B206" t="s">
        <v>17</v>
      </c>
      <c r="C206" t="s">
        <v>52</v>
      </c>
      <c r="D206" t="s">
        <v>53</v>
      </c>
      <c r="E206" t="s">
        <v>39</v>
      </c>
      <c r="F206" s="4">
        <v>44013</v>
      </c>
      <c r="G206" t="s">
        <v>46</v>
      </c>
      <c r="H206" t="s">
        <v>243</v>
      </c>
      <c r="I206">
        <v>1973.49</v>
      </c>
      <c r="J206" t="s">
        <v>44</v>
      </c>
      <c r="K206" t="s">
        <v>39</v>
      </c>
      <c r="L206" t="s">
        <v>83</v>
      </c>
      <c r="M206" s="5">
        <v>43405</v>
      </c>
      <c r="N206">
        <v>608</v>
      </c>
      <c r="O206">
        <v>7.7</v>
      </c>
      <c r="P206">
        <v>10</v>
      </c>
    </row>
    <row r="207" spans="1:16" x14ac:dyDescent="0.25">
      <c r="A207" t="s">
        <v>16</v>
      </c>
      <c r="B207" t="s">
        <v>17</v>
      </c>
      <c r="C207" t="s">
        <v>25</v>
      </c>
      <c r="D207" t="s">
        <v>26</v>
      </c>
      <c r="E207" t="s">
        <v>20</v>
      </c>
      <c r="F207" s="4">
        <v>44105</v>
      </c>
      <c r="G207" t="s">
        <v>63</v>
      </c>
      <c r="H207" t="s">
        <v>244</v>
      </c>
      <c r="I207">
        <v>9838.3700000000008</v>
      </c>
      <c r="J207" t="s">
        <v>23</v>
      </c>
      <c r="K207" t="s">
        <v>20</v>
      </c>
      <c r="L207" t="s">
        <v>105</v>
      </c>
      <c r="M207" s="5">
        <v>42736</v>
      </c>
      <c r="N207">
        <v>1369</v>
      </c>
      <c r="O207">
        <v>3.5</v>
      </c>
      <c r="P207">
        <v>5</v>
      </c>
    </row>
    <row r="208" spans="1:16" x14ac:dyDescent="0.25">
      <c r="A208" t="s">
        <v>16</v>
      </c>
      <c r="B208" t="s">
        <v>17</v>
      </c>
      <c r="C208" t="s">
        <v>68</v>
      </c>
      <c r="D208" t="s">
        <v>69</v>
      </c>
      <c r="E208" t="s">
        <v>27</v>
      </c>
      <c r="F208" s="4">
        <v>44287</v>
      </c>
      <c r="G208" t="s">
        <v>119</v>
      </c>
      <c r="H208" t="s">
        <v>245</v>
      </c>
      <c r="I208">
        <v>2441.29</v>
      </c>
      <c r="J208" t="s">
        <v>51</v>
      </c>
      <c r="K208" t="s">
        <v>27</v>
      </c>
      <c r="L208" t="s">
        <v>67</v>
      </c>
      <c r="M208" s="5">
        <v>43132</v>
      </c>
      <c r="N208">
        <v>1155</v>
      </c>
      <c r="O208">
        <v>9.48</v>
      </c>
      <c r="P208">
        <v>12</v>
      </c>
    </row>
    <row r="209" spans="1:16" x14ac:dyDescent="0.25">
      <c r="A209" t="s">
        <v>16</v>
      </c>
      <c r="B209" t="s">
        <v>17</v>
      </c>
      <c r="C209" t="s">
        <v>91</v>
      </c>
      <c r="D209" t="s">
        <v>92</v>
      </c>
      <c r="E209" t="s">
        <v>39</v>
      </c>
      <c r="F209" s="4">
        <v>44256</v>
      </c>
      <c r="G209" t="s">
        <v>21</v>
      </c>
      <c r="H209" t="s">
        <v>246</v>
      </c>
      <c r="I209">
        <v>1795.58</v>
      </c>
      <c r="J209" t="s">
        <v>98</v>
      </c>
      <c r="K209" t="s">
        <v>39</v>
      </c>
      <c r="L209" t="s">
        <v>105</v>
      </c>
      <c r="M209" s="5">
        <v>43252</v>
      </c>
      <c r="N209">
        <v>1004</v>
      </c>
      <c r="O209">
        <v>7.2</v>
      </c>
      <c r="P209">
        <v>10</v>
      </c>
    </row>
    <row r="210" spans="1:16" x14ac:dyDescent="0.25">
      <c r="A210" t="s">
        <v>16</v>
      </c>
      <c r="B210" t="s">
        <v>17</v>
      </c>
      <c r="C210" t="s">
        <v>91</v>
      </c>
      <c r="D210" t="s">
        <v>92</v>
      </c>
      <c r="E210" t="s">
        <v>39</v>
      </c>
      <c r="F210" s="4">
        <v>43922</v>
      </c>
      <c r="G210" t="s">
        <v>28</v>
      </c>
      <c r="H210" t="s">
        <v>180</v>
      </c>
      <c r="I210">
        <v>740.26</v>
      </c>
      <c r="J210" t="s">
        <v>86</v>
      </c>
      <c r="K210" t="s">
        <v>39</v>
      </c>
      <c r="L210" t="s">
        <v>67</v>
      </c>
      <c r="M210" s="5">
        <v>43101</v>
      </c>
      <c r="N210">
        <v>821</v>
      </c>
      <c r="O210">
        <v>11.76</v>
      </c>
      <c r="P210">
        <v>14</v>
      </c>
    </row>
    <row r="211" spans="1:16" x14ac:dyDescent="0.25">
      <c r="A211" t="s">
        <v>16</v>
      </c>
      <c r="B211" t="s">
        <v>17</v>
      </c>
      <c r="C211" t="s">
        <v>32</v>
      </c>
      <c r="D211" t="s">
        <v>33</v>
      </c>
      <c r="E211" t="s">
        <v>27</v>
      </c>
      <c r="F211" s="4">
        <v>44256</v>
      </c>
      <c r="G211" t="s">
        <v>21</v>
      </c>
      <c r="H211" t="s">
        <v>247</v>
      </c>
      <c r="I211">
        <v>4111.67</v>
      </c>
      <c r="J211" t="s">
        <v>56</v>
      </c>
      <c r="K211" t="s">
        <v>27</v>
      </c>
      <c r="L211" t="s">
        <v>83</v>
      </c>
      <c r="M211" s="5">
        <v>43405</v>
      </c>
      <c r="N211">
        <v>851</v>
      </c>
      <c r="O211">
        <v>3.6</v>
      </c>
      <c r="P211">
        <v>5</v>
      </c>
    </row>
    <row r="212" spans="1:16" x14ac:dyDescent="0.25">
      <c r="A212" t="s">
        <v>16</v>
      </c>
      <c r="B212" t="s">
        <v>17</v>
      </c>
      <c r="C212" t="s">
        <v>25</v>
      </c>
      <c r="D212" t="s">
        <v>26</v>
      </c>
      <c r="E212" t="s">
        <v>39</v>
      </c>
      <c r="F212" s="4">
        <v>43770</v>
      </c>
      <c r="G212" t="s">
        <v>34</v>
      </c>
      <c r="H212" t="s">
        <v>214</v>
      </c>
      <c r="I212">
        <v>4407.3900000000003</v>
      </c>
      <c r="J212" t="s">
        <v>41</v>
      </c>
      <c r="K212" t="s">
        <v>39</v>
      </c>
      <c r="L212" t="s">
        <v>60</v>
      </c>
      <c r="M212" s="5">
        <v>43009</v>
      </c>
      <c r="N212">
        <v>761</v>
      </c>
      <c r="O212">
        <v>12.35</v>
      </c>
      <c r="P212">
        <v>13</v>
      </c>
    </row>
    <row r="213" spans="1:16" x14ac:dyDescent="0.25">
      <c r="A213" t="s">
        <v>16</v>
      </c>
      <c r="B213" t="s">
        <v>17</v>
      </c>
      <c r="C213" t="s">
        <v>25</v>
      </c>
      <c r="D213" t="s">
        <v>26</v>
      </c>
      <c r="E213" t="s">
        <v>27</v>
      </c>
      <c r="F213" s="4">
        <v>44013</v>
      </c>
      <c r="G213" t="s">
        <v>46</v>
      </c>
      <c r="H213" t="s">
        <v>248</v>
      </c>
      <c r="I213">
        <v>885.12</v>
      </c>
      <c r="J213" t="s">
        <v>51</v>
      </c>
      <c r="K213" t="s">
        <v>27</v>
      </c>
      <c r="L213" t="s">
        <v>24</v>
      </c>
      <c r="M213" s="5">
        <v>43344</v>
      </c>
      <c r="N213">
        <v>669</v>
      </c>
      <c r="O213">
        <v>7.47</v>
      </c>
      <c r="P213">
        <v>9</v>
      </c>
    </row>
    <row r="214" spans="1:16" x14ac:dyDescent="0.25">
      <c r="A214" t="s">
        <v>16</v>
      </c>
      <c r="B214" t="s">
        <v>17</v>
      </c>
      <c r="C214" t="s">
        <v>52</v>
      </c>
      <c r="D214" t="s">
        <v>53</v>
      </c>
      <c r="E214" t="s">
        <v>27</v>
      </c>
      <c r="F214" s="4">
        <v>43983</v>
      </c>
      <c r="G214" t="s">
        <v>28</v>
      </c>
      <c r="H214" t="s">
        <v>249</v>
      </c>
      <c r="I214">
        <v>6509.52</v>
      </c>
      <c r="J214" t="s">
        <v>56</v>
      </c>
      <c r="K214" t="s">
        <v>27</v>
      </c>
      <c r="L214" t="s">
        <v>83</v>
      </c>
      <c r="M214" s="5">
        <v>42767</v>
      </c>
      <c r="N214">
        <v>1216</v>
      </c>
      <c r="O214">
        <v>8.3000000000000007</v>
      </c>
      <c r="P214">
        <v>10</v>
      </c>
    </row>
    <row r="215" spans="1:16" x14ac:dyDescent="0.25">
      <c r="A215" t="s">
        <v>16</v>
      </c>
      <c r="B215" t="s">
        <v>17</v>
      </c>
      <c r="C215" t="s">
        <v>74</v>
      </c>
      <c r="D215" t="s">
        <v>75</v>
      </c>
      <c r="E215" t="s">
        <v>27</v>
      </c>
      <c r="F215" s="4">
        <v>43586</v>
      </c>
      <c r="G215" t="s">
        <v>54</v>
      </c>
      <c r="H215" t="s">
        <v>101</v>
      </c>
      <c r="I215">
        <v>7509.83</v>
      </c>
      <c r="J215" t="s">
        <v>36</v>
      </c>
      <c r="K215" t="s">
        <v>27</v>
      </c>
      <c r="L215" t="s">
        <v>83</v>
      </c>
      <c r="M215" s="5">
        <v>43282</v>
      </c>
      <c r="N215">
        <v>304</v>
      </c>
      <c r="O215">
        <v>10.8</v>
      </c>
      <c r="P215">
        <v>12</v>
      </c>
    </row>
    <row r="216" spans="1:16" x14ac:dyDescent="0.25">
      <c r="A216" t="s">
        <v>16</v>
      </c>
      <c r="B216" t="s">
        <v>17</v>
      </c>
      <c r="C216" t="s">
        <v>57</v>
      </c>
      <c r="D216" t="s">
        <v>58</v>
      </c>
      <c r="E216" t="s">
        <v>27</v>
      </c>
      <c r="F216" s="4">
        <v>44228</v>
      </c>
      <c r="G216" t="s">
        <v>21</v>
      </c>
      <c r="H216" t="s">
        <v>250</v>
      </c>
      <c r="I216">
        <v>1235.3599999999999</v>
      </c>
      <c r="J216" t="s">
        <v>51</v>
      </c>
      <c r="K216" t="s">
        <v>27</v>
      </c>
      <c r="L216" t="s">
        <v>67</v>
      </c>
      <c r="M216" s="5">
        <v>42736</v>
      </c>
      <c r="N216">
        <v>1492</v>
      </c>
      <c r="O216">
        <v>9.24</v>
      </c>
      <c r="P216">
        <v>11</v>
      </c>
    </row>
    <row r="217" spans="1:16" x14ac:dyDescent="0.25">
      <c r="A217" t="s">
        <v>16</v>
      </c>
      <c r="B217" t="s">
        <v>17</v>
      </c>
      <c r="C217" t="s">
        <v>68</v>
      </c>
      <c r="D217" t="s">
        <v>69</v>
      </c>
      <c r="E217" t="s">
        <v>27</v>
      </c>
      <c r="F217" s="4">
        <v>43739</v>
      </c>
      <c r="G217" t="s">
        <v>34</v>
      </c>
      <c r="H217" t="s">
        <v>251</v>
      </c>
      <c r="I217">
        <v>3706.3</v>
      </c>
      <c r="J217" t="s">
        <v>81</v>
      </c>
      <c r="K217" t="s">
        <v>27</v>
      </c>
      <c r="L217" t="s">
        <v>24</v>
      </c>
      <c r="M217" s="5">
        <v>42917</v>
      </c>
      <c r="N217">
        <v>822</v>
      </c>
      <c r="O217">
        <v>4.26</v>
      </c>
      <c r="P217">
        <v>6</v>
      </c>
    </row>
    <row r="218" spans="1:16" x14ac:dyDescent="0.25">
      <c r="A218" t="s">
        <v>16</v>
      </c>
      <c r="B218" t="s">
        <v>17</v>
      </c>
      <c r="C218" t="s">
        <v>61</v>
      </c>
      <c r="D218" t="s">
        <v>62</v>
      </c>
      <c r="E218" t="s">
        <v>27</v>
      </c>
      <c r="F218" s="4">
        <v>44228</v>
      </c>
      <c r="G218" t="s">
        <v>21</v>
      </c>
      <c r="H218" t="s">
        <v>164</v>
      </c>
      <c r="I218">
        <v>9448.82</v>
      </c>
      <c r="J218" t="s">
        <v>56</v>
      </c>
      <c r="K218" t="s">
        <v>27</v>
      </c>
      <c r="L218" t="s">
        <v>42</v>
      </c>
      <c r="M218" s="5">
        <v>42948</v>
      </c>
      <c r="N218">
        <v>1280</v>
      </c>
      <c r="O218">
        <v>10.23</v>
      </c>
      <c r="P218">
        <v>11</v>
      </c>
    </row>
    <row r="219" spans="1:16" x14ac:dyDescent="0.25">
      <c r="A219" t="s">
        <v>16</v>
      </c>
      <c r="B219" t="s">
        <v>17</v>
      </c>
      <c r="C219" t="s">
        <v>91</v>
      </c>
      <c r="D219" t="s">
        <v>92</v>
      </c>
      <c r="E219" t="s">
        <v>39</v>
      </c>
      <c r="F219" s="4">
        <v>44105</v>
      </c>
      <c r="G219" t="s">
        <v>63</v>
      </c>
      <c r="H219" t="s">
        <v>252</v>
      </c>
      <c r="I219">
        <v>4270.22</v>
      </c>
      <c r="J219" t="s">
        <v>44</v>
      </c>
      <c r="K219" t="s">
        <v>39</v>
      </c>
      <c r="L219" t="s">
        <v>105</v>
      </c>
      <c r="M219" s="5">
        <v>43040</v>
      </c>
      <c r="N219">
        <v>1065</v>
      </c>
      <c r="O219">
        <v>12.6</v>
      </c>
      <c r="P219">
        <v>15</v>
      </c>
    </row>
    <row r="220" spans="1:16" x14ac:dyDescent="0.25">
      <c r="A220" t="s">
        <v>16</v>
      </c>
      <c r="B220" t="s">
        <v>17</v>
      </c>
      <c r="C220" t="s">
        <v>25</v>
      </c>
      <c r="D220" t="s">
        <v>26</v>
      </c>
      <c r="E220" t="s">
        <v>39</v>
      </c>
      <c r="F220" s="4">
        <v>43831</v>
      </c>
      <c r="G220" t="s">
        <v>65</v>
      </c>
      <c r="H220" t="s">
        <v>191</v>
      </c>
      <c r="I220">
        <v>6427.38</v>
      </c>
      <c r="J220" t="s">
        <v>114</v>
      </c>
      <c r="K220" t="s">
        <v>39</v>
      </c>
      <c r="L220" t="s">
        <v>71</v>
      </c>
      <c r="M220" s="5">
        <v>43191</v>
      </c>
      <c r="N220">
        <v>640</v>
      </c>
      <c r="O220">
        <v>4.45</v>
      </c>
      <c r="P220">
        <v>5</v>
      </c>
    </row>
    <row r="221" spans="1:16" x14ac:dyDescent="0.25">
      <c r="A221" t="s">
        <v>16</v>
      </c>
      <c r="B221" t="s">
        <v>17</v>
      </c>
      <c r="C221" t="s">
        <v>37</v>
      </c>
      <c r="D221" t="s">
        <v>38</v>
      </c>
      <c r="E221" t="s">
        <v>27</v>
      </c>
      <c r="F221" s="4">
        <v>43800</v>
      </c>
      <c r="G221" t="s">
        <v>34</v>
      </c>
      <c r="H221" t="s">
        <v>111</v>
      </c>
      <c r="I221">
        <v>5525.79</v>
      </c>
      <c r="J221" t="s">
        <v>56</v>
      </c>
      <c r="K221" t="s">
        <v>27</v>
      </c>
      <c r="L221" t="s">
        <v>83</v>
      </c>
      <c r="M221" s="5">
        <v>43374</v>
      </c>
      <c r="N221">
        <v>426</v>
      </c>
      <c r="O221">
        <v>8.1</v>
      </c>
      <c r="P221">
        <v>10</v>
      </c>
    </row>
    <row r="222" spans="1:16" x14ac:dyDescent="0.25">
      <c r="A222" t="s">
        <v>16</v>
      </c>
      <c r="B222" t="s">
        <v>17</v>
      </c>
      <c r="C222" t="s">
        <v>91</v>
      </c>
      <c r="D222" t="s">
        <v>92</v>
      </c>
      <c r="E222" t="s">
        <v>39</v>
      </c>
      <c r="F222" s="4">
        <v>43922</v>
      </c>
      <c r="G222" t="s">
        <v>28</v>
      </c>
      <c r="H222" t="s">
        <v>97</v>
      </c>
      <c r="I222">
        <v>3485.93</v>
      </c>
      <c r="J222" t="s">
        <v>98</v>
      </c>
      <c r="K222" t="s">
        <v>39</v>
      </c>
      <c r="L222" t="s">
        <v>71</v>
      </c>
      <c r="M222" s="5">
        <v>43282</v>
      </c>
      <c r="N222">
        <v>640</v>
      </c>
      <c r="O222">
        <v>11.1</v>
      </c>
      <c r="P222">
        <v>15</v>
      </c>
    </row>
    <row r="223" spans="1:16" x14ac:dyDescent="0.25">
      <c r="A223" t="s">
        <v>16</v>
      </c>
      <c r="B223" t="s">
        <v>17</v>
      </c>
      <c r="C223" t="s">
        <v>91</v>
      </c>
      <c r="D223" t="s">
        <v>92</v>
      </c>
      <c r="E223" t="s">
        <v>27</v>
      </c>
      <c r="F223" s="4">
        <v>44197</v>
      </c>
      <c r="G223" t="s">
        <v>21</v>
      </c>
      <c r="H223" t="s">
        <v>253</v>
      </c>
      <c r="I223">
        <v>8432.6299999999992</v>
      </c>
      <c r="J223" t="s">
        <v>48</v>
      </c>
      <c r="K223" t="s">
        <v>27</v>
      </c>
      <c r="L223" t="s">
        <v>67</v>
      </c>
      <c r="M223" s="5">
        <v>43374</v>
      </c>
      <c r="N223">
        <v>823</v>
      </c>
      <c r="O223">
        <v>11.4</v>
      </c>
      <c r="P223">
        <v>15</v>
      </c>
    </row>
    <row r="224" spans="1:16" x14ac:dyDescent="0.25">
      <c r="A224" t="s">
        <v>16</v>
      </c>
      <c r="B224" t="s">
        <v>17</v>
      </c>
      <c r="C224" t="s">
        <v>61</v>
      </c>
      <c r="D224" t="s">
        <v>62</v>
      </c>
      <c r="E224" t="s">
        <v>20</v>
      </c>
      <c r="F224" s="4">
        <v>43617</v>
      </c>
      <c r="G224" t="s">
        <v>54</v>
      </c>
      <c r="H224" t="s">
        <v>254</v>
      </c>
      <c r="I224">
        <v>5616.68</v>
      </c>
      <c r="J224" t="s">
        <v>23</v>
      </c>
      <c r="K224" t="s">
        <v>20</v>
      </c>
      <c r="L224" t="s">
        <v>45</v>
      </c>
      <c r="M224" s="5">
        <v>43009</v>
      </c>
      <c r="N224">
        <v>608</v>
      </c>
      <c r="O224">
        <v>5.53</v>
      </c>
      <c r="P224">
        <v>7</v>
      </c>
    </row>
    <row r="225" spans="1:16" x14ac:dyDescent="0.25">
      <c r="A225" t="s">
        <v>16</v>
      </c>
      <c r="B225" t="s">
        <v>17</v>
      </c>
      <c r="C225" t="s">
        <v>52</v>
      </c>
      <c r="D225" t="s">
        <v>53</v>
      </c>
      <c r="E225" t="s">
        <v>39</v>
      </c>
      <c r="F225" s="4">
        <v>44228</v>
      </c>
      <c r="G225" t="s">
        <v>21</v>
      </c>
      <c r="H225" t="s">
        <v>70</v>
      </c>
      <c r="I225">
        <v>584.19000000000005</v>
      </c>
      <c r="J225" t="s">
        <v>41</v>
      </c>
      <c r="K225" t="s">
        <v>39</v>
      </c>
      <c r="L225" t="s">
        <v>71</v>
      </c>
      <c r="M225" s="5">
        <v>43160</v>
      </c>
      <c r="N225">
        <v>1068</v>
      </c>
      <c r="O225">
        <v>8.3000000000000007</v>
      </c>
      <c r="P225">
        <v>10</v>
      </c>
    </row>
    <row r="226" spans="1:16" x14ac:dyDescent="0.25">
      <c r="A226" t="s">
        <v>16</v>
      </c>
      <c r="B226" t="s">
        <v>17</v>
      </c>
      <c r="C226" t="s">
        <v>37</v>
      </c>
      <c r="D226" t="s">
        <v>38</v>
      </c>
      <c r="E226" t="s">
        <v>27</v>
      </c>
      <c r="F226" s="4">
        <v>43647</v>
      </c>
      <c r="G226" t="s">
        <v>72</v>
      </c>
      <c r="H226" t="s">
        <v>87</v>
      </c>
      <c r="I226">
        <v>2970.32</v>
      </c>
      <c r="J226" t="s">
        <v>51</v>
      </c>
      <c r="K226" t="s">
        <v>27</v>
      </c>
      <c r="L226" t="s">
        <v>24</v>
      </c>
      <c r="M226" s="5">
        <v>42795</v>
      </c>
      <c r="N226">
        <v>852</v>
      </c>
      <c r="O226">
        <v>5.1100000000000003</v>
      </c>
      <c r="P226">
        <v>7</v>
      </c>
    </row>
    <row r="227" spans="1:16" x14ac:dyDescent="0.25">
      <c r="A227" t="s">
        <v>16</v>
      </c>
      <c r="B227" t="s">
        <v>17</v>
      </c>
      <c r="C227" t="s">
        <v>18</v>
      </c>
      <c r="D227" t="s">
        <v>19</v>
      </c>
      <c r="E227" t="s">
        <v>27</v>
      </c>
      <c r="F227" s="4">
        <v>43922</v>
      </c>
      <c r="G227" t="s">
        <v>28</v>
      </c>
      <c r="H227" t="s">
        <v>255</v>
      </c>
      <c r="I227">
        <v>7895.67</v>
      </c>
      <c r="J227" t="s">
        <v>51</v>
      </c>
      <c r="K227" t="s">
        <v>27</v>
      </c>
      <c r="L227" t="s">
        <v>105</v>
      </c>
      <c r="M227" s="5">
        <v>43282</v>
      </c>
      <c r="N227">
        <v>640</v>
      </c>
      <c r="O227">
        <v>8.0299999999999994</v>
      </c>
      <c r="P227">
        <v>11</v>
      </c>
    </row>
    <row r="228" spans="1:16" x14ac:dyDescent="0.25">
      <c r="A228" t="s">
        <v>16</v>
      </c>
      <c r="B228" t="s">
        <v>17</v>
      </c>
      <c r="C228" t="s">
        <v>52</v>
      </c>
      <c r="D228" t="s">
        <v>53</v>
      </c>
      <c r="E228" t="s">
        <v>39</v>
      </c>
      <c r="F228" s="4">
        <v>43862</v>
      </c>
      <c r="G228" t="s">
        <v>65</v>
      </c>
      <c r="H228" t="s">
        <v>256</v>
      </c>
      <c r="I228">
        <v>2966.49</v>
      </c>
      <c r="J228" t="s">
        <v>41</v>
      </c>
      <c r="K228" t="s">
        <v>39</v>
      </c>
      <c r="L228" t="s">
        <v>60</v>
      </c>
      <c r="M228" s="5">
        <v>43252</v>
      </c>
      <c r="N228">
        <v>610</v>
      </c>
      <c r="O228">
        <v>12.15</v>
      </c>
      <c r="P228">
        <v>15</v>
      </c>
    </row>
    <row r="229" spans="1:16" x14ac:dyDescent="0.25">
      <c r="A229" t="s">
        <v>16</v>
      </c>
      <c r="B229" t="s">
        <v>17</v>
      </c>
      <c r="C229" t="s">
        <v>74</v>
      </c>
      <c r="D229" t="s">
        <v>75</v>
      </c>
      <c r="E229" t="s">
        <v>39</v>
      </c>
      <c r="F229" s="4">
        <v>43862</v>
      </c>
      <c r="G229" t="s">
        <v>65</v>
      </c>
      <c r="H229" t="s">
        <v>257</v>
      </c>
      <c r="I229">
        <v>4365.88</v>
      </c>
      <c r="J229" t="s">
        <v>98</v>
      </c>
      <c r="K229" t="s">
        <v>39</v>
      </c>
      <c r="L229" t="s">
        <v>45</v>
      </c>
      <c r="M229" s="5">
        <v>43132</v>
      </c>
      <c r="N229">
        <v>730</v>
      </c>
      <c r="O229">
        <v>8.4</v>
      </c>
      <c r="P229">
        <v>12</v>
      </c>
    </row>
    <row r="230" spans="1:16" x14ac:dyDescent="0.25">
      <c r="A230" t="s">
        <v>16</v>
      </c>
      <c r="B230" t="s">
        <v>17</v>
      </c>
      <c r="C230" t="s">
        <v>32</v>
      </c>
      <c r="D230" t="s">
        <v>33</v>
      </c>
      <c r="E230" t="s">
        <v>27</v>
      </c>
      <c r="F230" s="4">
        <v>44013</v>
      </c>
      <c r="G230" t="s">
        <v>46</v>
      </c>
      <c r="H230" t="s">
        <v>226</v>
      </c>
      <c r="I230">
        <v>483.68</v>
      </c>
      <c r="J230" t="s">
        <v>56</v>
      </c>
      <c r="K230" t="s">
        <v>27</v>
      </c>
      <c r="L230" t="s">
        <v>42</v>
      </c>
      <c r="M230" s="5">
        <v>43282</v>
      </c>
      <c r="N230">
        <v>731</v>
      </c>
      <c r="O230">
        <v>12.09</v>
      </c>
      <c r="P230">
        <v>13</v>
      </c>
    </row>
    <row r="231" spans="1:16" x14ac:dyDescent="0.25">
      <c r="A231" t="s">
        <v>16</v>
      </c>
      <c r="B231" t="s">
        <v>17</v>
      </c>
      <c r="C231" t="s">
        <v>61</v>
      </c>
      <c r="D231" t="s">
        <v>62</v>
      </c>
      <c r="E231" t="s">
        <v>27</v>
      </c>
      <c r="F231" s="4">
        <v>43617</v>
      </c>
      <c r="G231" t="s">
        <v>54</v>
      </c>
      <c r="H231" t="s">
        <v>258</v>
      </c>
      <c r="I231">
        <v>1198.9100000000001</v>
      </c>
      <c r="J231" t="s">
        <v>56</v>
      </c>
      <c r="K231" t="s">
        <v>27</v>
      </c>
      <c r="L231" t="s">
        <v>45</v>
      </c>
      <c r="M231" s="5">
        <v>42917</v>
      </c>
      <c r="N231">
        <v>700</v>
      </c>
      <c r="O231">
        <v>12.04</v>
      </c>
      <c r="P231">
        <v>14</v>
      </c>
    </row>
    <row r="232" spans="1:16" x14ac:dyDescent="0.25">
      <c r="A232" t="s">
        <v>16</v>
      </c>
      <c r="B232" t="s">
        <v>17</v>
      </c>
      <c r="C232" t="s">
        <v>91</v>
      </c>
      <c r="D232" t="s">
        <v>92</v>
      </c>
      <c r="E232" t="s">
        <v>39</v>
      </c>
      <c r="F232" s="4">
        <v>44075</v>
      </c>
      <c r="G232" t="s">
        <v>46</v>
      </c>
      <c r="H232" t="s">
        <v>259</v>
      </c>
      <c r="I232">
        <v>3757.89</v>
      </c>
      <c r="J232" t="s">
        <v>41</v>
      </c>
      <c r="K232" t="s">
        <v>39</v>
      </c>
      <c r="L232" t="s">
        <v>31</v>
      </c>
      <c r="M232" s="5">
        <v>43070</v>
      </c>
      <c r="N232">
        <v>1005</v>
      </c>
      <c r="O232">
        <v>8.91</v>
      </c>
      <c r="P232">
        <v>11</v>
      </c>
    </row>
    <row r="233" spans="1:16" x14ac:dyDescent="0.25">
      <c r="A233" t="s">
        <v>16</v>
      </c>
      <c r="B233" t="s">
        <v>17</v>
      </c>
      <c r="C233" t="s">
        <v>37</v>
      </c>
      <c r="D233" t="s">
        <v>38</v>
      </c>
      <c r="E233" t="s">
        <v>20</v>
      </c>
      <c r="F233" s="4">
        <v>44228</v>
      </c>
      <c r="G233" t="s">
        <v>21</v>
      </c>
      <c r="H233" t="s">
        <v>260</v>
      </c>
      <c r="I233">
        <v>7309.96</v>
      </c>
      <c r="J233" t="s">
        <v>23</v>
      </c>
      <c r="K233" t="s">
        <v>20</v>
      </c>
      <c r="L233" t="s">
        <v>60</v>
      </c>
      <c r="M233" s="5">
        <v>43435</v>
      </c>
      <c r="N233">
        <v>793</v>
      </c>
      <c r="O233">
        <v>7.65</v>
      </c>
      <c r="P233">
        <v>9</v>
      </c>
    </row>
    <row r="234" spans="1:16" x14ac:dyDescent="0.25">
      <c r="A234" t="s">
        <v>16</v>
      </c>
      <c r="B234" t="s">
        <v>17</v>
      </c>
      <c r="C234" t="s">
        <v>52</v>
      </c>
      <c r="D234" t="s">
        <v>53</v>
      </c>
      <c r="E234" t="s">
        <v>27</v>
      </c>
      <c r="F234" s="4">
        <v>43586</v>
      </c>
      <c r="G234" t="s">
        <v>54</v>
      </c>
      <c r="H234" t="s">
        <v>122</v>
      </c>
      <c r="I234">
        <v>47.41</v>
      </c>
      <c r="J234" t="s">
        <v>51</v>
      </c>
      <c r="K234" t="s">
        <v>27</v>
      </c>
      <c r="L234" t="s">
        <v>42</v>
      </c>
      <c r="M234" s="5">
        <v>42767</v>
      </c>
      <c r="N234">
        <v>819</v>
      </c>
      <c r="O234">
        <v>5.25</v>
      </c>
      <c r="P234">
        <v>7</v>
      </c>
    </row>
    <row r="235" spans="1:16" x14ac:dyDescent="0.25">
      <c r="A235" t="s">
        <v>16</v>
      </c>
      <c r="B235" t="s">
        <v>17</v>
      </c>
      <c r="C235" t="s">
        <v>68</v>
      </c>
      <c r="D235" t="s">
        <v>69</v>
      </c>
      <c r="E235" t="s">
        <v>27</v>
      </c>
      <c r="F235" s="4">
        <v>43647</v>
      </c>
      <c r="G235" t="s">
        <v>72</v>
      </c>
      <c r="H235" t="s">
        <v>212</v>
      </c>
      <c r="I235">
        <v>2644.66</v>
      </c>
      <c r="J235" t="s">
        <v>81</v>
      </c>
      <c r="K235" t="s">
        <v>27</v>
      </c>
      <c r="L235" t="s">
        <v>67</v>
      </c>
      <c r="M235" s="5">
        <v>43252</v>
      </c>
      <c r="N235">
        <v>395</v>
      </c>
      <c r="O235">
        <v>8.6999999999999993</v>
      </c>
      <c r="P235">
        <v>10</v>
      </c>
    </row>
    <row r="236" spans="1:16" x14ac:dyDescent="0.25">
      <c r="A236" t="s">
        <v>16</v>
      </c>
      <c r="B236" t="s">
        <v>17</v>
      </c>
      <c r="C236" t="s">
        <v>37</v>
      </c>
      <c r="D236" t="s">
        <v>38</v>
      </c>
      <c r="E236" t="s">
        <v>39</v>
      </c>
      <c r="F236" s="4">
        <v>44287</v>
      </c>
      <c r="G236" t="s">
        <v>119</v>
      </c>
      <c r="H236" t="s">
        <v>261</v>
      </c>
      <c r="I236">
        <v>6127.97</v>
      </c>
      <c r="J236" t="s">
        <v>77</v>
      </c>
      <c r="K236" t="s">
        <v>39</v>
      </c>
      <c r="L236" t="s">
        <v>67</v>
      </c>
      <c r="M236" s="5">
        <v>43191</v>
      </c>
      <c r="N236">
        <v>1096</v>
      </c>
      <c r="O236">
        <v>4.74</v>
      </c>
      <c r="P236">
        <v>6</v>
      </c>
    </row>
    <row r="237" spans="1:16" x14ac:dyDescent="0.25">
      <c r="A237" t="s">
        <v>16</v>
      </c>
      <c r="B237" t="s">
        <v>17</v>
      </c>
      <c r="C237" t="s">
        <v>78</v>
      </c>
      <c r="D237" t="s">
        <v>79</v>
      </c>
      <c r="E237" t="s">
        <v>27</v>
      </c>
      <c r="F237" s="4">
        <v>43891</v>
      </c>
      <c r="G237" t="s">
        <v>65</v>
      </c>
      <c r="H237" t="s">
        <v>262</v>
      </c>
      <c r="I237">
        <v>4262.24</v>
      </c>
      <c r="J237" t="s">
        <v>48</v>
      </c>
      <c r="K237" t="s">
        <v>27</v>
      </c>
      <c r="L237" t="s">
        <v>83</v>
      </c>
      <c r="M237" s="5">
        <v>43221</v>
      </c>
      <c r="N237">
        <v>670</v>
      </c>
      <c r="O237">
        <v>13.05</v>
      </c>
      <c r="P237">
        <v>15</v>
      </c>
    </row>
    <row r="238" spans="1:16" x14ac:dyDescent="0.25">
      <c r="A238" t="s">
        <v>16</v>
      </c>
      <c r="B238" t="s">
        <v>17</v>
      </c>
      <c r="C238" t="s">
        <v>57</v>
      </c>
      <c r="D238" t="s">
        <v>58</v>
      </c>
      <c r="E238" t="s">
        <v>39</v>
      </c>
      <c r="F238" s="4">
        <v>43617</v>
      </c>
      <c r="G238" t="s">
        <v>54</v>
      </c>
      <c r="H238" t="s">
        <v>116</v>
      </c>
      <c r="I238">
        <v>8092.78</v>
      </c>
      <c r="J238" t="s">
        <v>41</v>
      </c>
      <c r="K238" t="s">
        <v>39</v>
      </c>
      <c r="L238" t="s">
        <v>42</v>
      </c>
      <c r="M238" s="5">
        <v>43252</v>
      </c>
      <c r="N238">
        <v>365</v>
      </c>
      <c r="O238">
        <v>13.35</v>
      </c>
      <c r="P238">
        <v>15</v>
      </c>
    </row>
    <row r="239" spans="1:16" x14ac:dyDescent="0.25">
      <c r="A239" t="s">
        <v>16</v>
      </c>
      <c r="B239" t="s">
        <v>17</v>
      </c>
      <c r="C239" t="s">
        <v>74</v>
      </c>
      <c r="D239" t="s">
        <v>75</v>
      </c>
      <c r="E239" t="s">
        <v>27</v>
      </c>
      <c r="F239" s="4">
        <v>43709</v>
      </c>
      <c r="G239" t="s">
        <v>72</v>
      </c>
      <c r="H239" t="s">
        <v>142</v>
      </c>
      <c r="I239">
        <v>4311.3900000000003</v>
      </c>
      <c r="J239" t="s">
        <v>48</v>
      </c>
      <c r="K239" t="s">
        <v>27</v>
      </c>
      <c r="L239" t="s">
        <v>71</v>
      </c>
      <c r="M239" s="5">
        <v>43405</v>
      </c>
      <c r="N239">
        <v>304</v>
      </c>
      <c r="O239">
        <v>6.72</v>
      </c>
      <c r="P239">
        <v>8</v>
      </c>
    </row>
    <row r="240" spans="1:16" x14ac:dyDescent="0.25">
      <c r="A240" t="s">
        <v>16</v>
      </c>
      <c r="B240" t="s">
        <v>17</v>
      </c>
      <c r="C240" t="s">
        <v>32</v>
      </c>
      <c r="D240" t="s">
        <v>33</v>
      </c>
      <c r="E240" t="s">
        <v>27</v>
      </c>
      <c r="F240" s="4">
        <v>44256</v>
      </c>
      <c r="G240" t="s">
        <v>21</v>
      </c>
      <c r="H240" t="s">
        <v>263</v>
      </c>
      <c r="I240">
        <v>1859.35</v>
      </c>
      <c r="J240" t="s">
        <v>51</v>
      </c>
      <c r="K240" t="s">
        <v>27</v>
      </c>
      <c r="L240" t="s">
        <v>31</v>
      </c>
      <c r="M240" s="5">
        <v>42948</v>
      </c>
      <c r="N240">
        <v>1308</v>
      </c>
      <c r="O240">
        <v>5.04</v>
      </c>
      <c r="P240">
        <v>6</v>
      </c>
    </row>
    <row r="241" spans="1:16" x14ac:dyDescent="0.25">
      <c r="A241" t="s">
        <v>16</v>
      </c>
      <c r="B241" t="s">
        <v>17</v>
      </c>
      <c r="C241" t="s">
        <v>18</v>
      </c>
      <c r="D241" t="s">
        <v>19</v>
      </c>
      <c r="E241" t="s">
        <v>39</v>
      </c>
      <c r="F241" s="4">
        <v>43800</v>
      </c>
      <c r="G241" t="s">
        <v>34</v>
      </c>
      <c r="H241" t="s">
        <v>201</v>
      </c>
      <c r="I241">
        <v>865.47</v>
      </c>
      <c r="J241" t="s">
        <v>44</v>
      </c>
      <c r="K241" t="s">
        <v>39</v>
      </c>
      <c r="L241" t="s">
        <v>83</v>
      </c>
      <c r="M241" s="5">
        <v>42856</v>
      </c>
      <c r="N241">
        <v>944</v>
      </c>
      <c r="O241">
        <v>5.64</v>
      </c>
      <c r="P241">
        <v>6</v>
      </c>
    </row>
    <row r="242" spans="1:16" x14ac:dyDescent="0.25">
      <c r="A242" t="s">
        <v>16</v>
      </c>
      <c r="B242" t="s">
        <v>17</v>
      </c>
      <c r="C242" t="s">
        <v>57</v>
      </c>
      <c r="D242" t="s">
        <v>58</v>
      </c>
      <c r="E242" t="s">
        <v>27</v>
      </c>
      <c r="F242" s="4">
        <v>43586</v>
      </c>
      <c r="G242" t="s">
        <v>54</v>
      </c>
      <c r="H242" t="s">
        <v>225</v>
      </c>
      <c r="I242">
        <v>9482.43</v>
      </c>
      <c r="J242" t="s">
        <v>51</v>
      </c>
      <c r="K242" t="s">
        <v>27</v>
      </c>
      <c r="L242" t="s">
        <v>105</v>
      </c>
      <c r="M242" s="5">
        <v>43009</v>
      </c>
      <c r="N242">
        <v>577</v>
      </c>
      <c r="O242">
        <v>12.45</v>
      </c>
      <c r="P242">
        <v>15</v>
      </c>
    </row>
    <row r="243" spans="1:16" x14ac:dyDescent="0.25">
      <c r="A243" t="s">
        <v>16</v>
      </c>
      <c r="B243" t="s">
        <v>17</v>
      </c>
      <c r="C243" t="s">
        <v>25</v>
      </c>
      <c r="D243" t="s">
        <v>26</v>
      </c>
      <c r="E243" t="s">
        <v>27</v>
      </c>
      <c r="F243" s="4">
        <v>43770</v>
      </c>
      <c r="G243" t="s">
        <v>34</v>
      </c>
      <c r="H243" t="s">
        <v>84</v>
      </c>
      <c r="I243">
        <v>9437.83</v>
      </c>
      <c r="J243" t="s">
        <v>51</v>
      </c>
      <c r="K243" t="s">
        <v>27</v>
      </c>
      <c r="L243" t="s">
        <v>60</v>
      </c>
      <c r="M243" s="5">
        <v>43374</v>
      </c>
      <c r="N243">
        <v>396</v>
      </c>
      <c r="O243">
        <v>4.8</v>
      </c>
      <c r="P243">
        <v>6</v>
      </c>
    </row>
    <row r="244" spans="1:16" x14ac:dyDescent="0.25">
      <c r="A244" t="s">
        <v>16</v>
      </c>
      <c r="B244" t="s">
        <v>17</v>
      </c>
      <c r="C244" t="s">
        <v>61</v>
      </c>
      <c r="D244" t="s">
        <v>62</v>
      </c>
      <c r="E244" t="s">
        <v>27</v>
      </c>
      <c r="F244" s="4">
        <v>43983</v>
      </c>
      <c r="G244" t="s">
        <v>28</v>
      </c>
      <c r="H244" t="s">
        <v>264</v>
      </c>
      <c r="I244">
        <v>2943.74</v>
      </c>
      <c r="J244" t="s">
        <v>48</v>
      </c>
      <c r="K244" t="s">
        <v>27</v>
      </c>
      <c r="L244" t="s">
        <v>24</v>
      </c>
      <c r="M244" s="5">
        <v>42948</v>
      </c>
      <c r="N244">
        <v>1035</v>
      </c>
      <c r="O244">
        <v>6.48</v>
      </c>
      <c r="P244">
        <v>9</v>
      </c>
    </row>
    <row r="245" spans="1:16" x14ac:dyDescent="0.25">
      <c r="A245" t="s">
        <v>16</v>
      </c>
      <c r="B245" t="s">
        <v>17</v>
      </c>
      <c r="C245" t="s">
        <v>78</v>
      </c>
      <c r="D245" t="s">
        <v>79</v>
      </c>
      <c r="E245" t="s">
        <v>20</v>
      </c>
      <c r="F245" s="4">
        <v>43739</v>
      </c>
      <c r="G245" t="s">
        <v>34</v>
      </c>
      <c r="H245" t="s">
        <v>265</v>
      </c>
      <c r="I245">
        <v>8470.2000000000007</v>
      </c>
      <c r="J245" t="s">
        <v>23</v>
      </c>
      <c r="K245" t="s">
        <v>20</v>
      </c>
      <c r="L245" t="s">
        <v>45</v>
      </c>
      <c r="M245" s="5">
        <v>43040</v>
      </c>
      <c r="N245">
        <v>699</v>
      </c>
      <c r="O245">
        <v>8.3699999999999992</v>
      </c>
      <c r="P245">
        <v>9</v>
      </c>
    </row>
    <row r="246" spans="1:16" x14ac:dyDescent="0.25">
      <c r="A246" t="s">
        <v>16</v>
      </c>
      <c r="B246" t="s">
        <v>17</v>
      </c>
      <c r="C246" t="s">
        <v>68</v>
      </c>
      <c r="D246" t="s">
        <v>69</v>
      </c>
      <c r="E246" t="s">
        <v>39</v>
      </c>
      <c r="F246" s="4">
        <v>43770</v>
      </c>
      <c r="G246" t="s">
        <v>34</v>
      </c>
      <c r="H246" t="s">
        <v>169</v>
      </c>
      <c r="I246">
        <v>8678.65</v>
      </c>
      <c r="J246" t="s">
        <v>41</v>
      </c>
      <c r="K246" t="s">
        <v>39</v>
      </c>
      <c r="L246" t="s">
        <v>83</v>
      </c>
      <c r="M246" s="5">
        <v>42795</v>
      </c>
      <c r="N246">
        <v>975</v>
      </c>
      <c r="O246">
        <v>11.4</v>
      </c>
      <c r="P246">
        <v>12</v>
      </c>
    </row>
    <row r="247" spans="1:16" x14ac:dyDescent="0.25">
      <c r="A247" t="s">
        <v>16</v>
      </c>
      <c r="B247" t="s">
        <v>17</v>
      </c>
      <c r="C247" t="s">
        <v>68</v>
      </c>
      <c r="D247" t="s">
        <v>69</v>
      </c>
      <c r="E247" t="s">
        <v>27</v>
      </c>
      <c r="F247" s="4">
        <v>44197</v>
      </c>
      <c r="G247" t="s">
        <v>21</v>
      </c>
      <c r="H247" t="s">
        <v>266</v>
      </c>
      <c r="I247">
        <v>2790.54</v>
      </c>
      <c r="J247" t="s">
        <v>30</v>
      </c>
      <c r="K247" t="s">
        <v>27</v>
      </c>
      <c r="L247" t="s">
        <v>24</v>
      </c>
      <c r="M247" s="5">
        <v>42767</v>
      </c>
      <c r="N247">
        <v>1430</v>
      </c>
      <c r="O247">
        <v>5.68</v>
      </c>
      <c r="P247">
        <v>8</v>
      </c>
    </row>
    <row r="248" spans="1:16" x14ac:dyDescent="0.25">
      <c r="A248" t="s">
        <v>16</v>
      </c>
      <c r="B248" t="s">
        <v>17</v>
      </c>
      <c r="C248" t="s">
        <v>91</v>
      </c>
      <c r="D248" t="s">
        <v>92</v>
      </c>
      <c r="E248" t="s">
        <v>39</v>
      </c>
      <c r="F248" s="4">
        <v>43891</v>
      </c>
      <c r="G248" t="s">
        <v>65</v>
      </c>
      <c r="H248" t="s">
        <v>147</v>
      </c>
      <c r="I248">
        <v>8060.58</v>
      </c>
      <c r="J248" t="s">
        <v>44</v>
      </c>
      <c r="K248" t="s">
        <v>39</v>
      </c>
      <c r="L248" t="s">
        <v>45</v>
      </c>
      <c r="M248" s="5">
        <v>43252</v>
      </c>
      <c r="N248">
        <v>639</v>
      </c>
      <c r="O248">
        <v>10.45</v>
      </c>
      <c r="P248">
        <v>11</v>
      </c>
    </row>
    <row r="249" spans="1:16" x14ac:dyDescent="0.25">
      <c r="A249" t="s">
        <v>16</v>
      </c>
      <c r="B249" t="s">
        <v>17</v>
      </c>
      <c r="C249" t="s">
        <v>32</v>
      </c>
      <c r="D249" t="s">
        <v>33</v>
      </c>
      <c r="E249" t="s">
        <v>27</v>
      </c>
      <c r="F249" s="4">
        <v>44197</v>
      </c>
      <c r="G249" t="s">
        <v>21</v>
      </c>
      <c r="H249" t="s">
        <v>267</v>
      </c>
      <c r="I249">
        <v>3051.31</v>
      </c>
      <c r="J249" t="s">
        <v>48</v>
      </c>
      <c r="K249" t="s">
        <v>27</v>
      </c>
      <c r="L249" t="s">
        <v>71</v>
      </c>
      <c r="M249" s="5">
        <v>42948</v>
      </c>
      <c r="N249">
        <v>1249</v>
      </c>
      <c r="O249">
        <v>11.04</v>
      </c>
      <c r="P249">
        <v>12</v>
      </c>
    </row>
    <row r="250" spans="1:16" x14ac:dyDescent="0.25">
      <c r="A250" t="s">
        <v>16</v>
      </c>
      <c r="B250" t="s">
        <v>17</v>
      </c>
      <c r="C250" t="s">
        <v>57</v>
      </c>
      <c r="D250" t="s">
        <v>58</v>
      </c>
      <c r="E250" t="s">
        <v>39</v>
      </c>
      <c r="F250" s="4">
        <v>44166</v>
      </c>
      <c r="G250" t="s">
        <v>63</v>
      </c>
      <c r="H250" t="s">
        <v>268</v>
      </c>
      <c r="I250">
        <v>9496.52</v>
      </c>
      <c r="J250" t="s">
        <v>41</v>
      </c>
      <c r="K250" t="s">
        <v>39</v>
      </c>
      <c r="L250" t="s">
        <v>42</v>
      </c>
      <c r="M250" s="5">
        <v>43344</v>
      </c>
      <c r="N250">
        <v>822</v>
      </c>
      <c r="O250">
        <v>8.6999999999999993</v>
      </c>
      <c r="P250">
        <v>10</v>
      </c>
    </row>
    <row r="251" spans="1:16" x14ac:dyDescent="0.25">
      <c r="A251" t="s">
        <v>16</v>
      </c>
      <c r="B251" t="s">
        <v>17</v>
      </c>
      <c r="C251" t="s">
        <v>78</v>
      </c>
      <c r="D251" t="s">
        <v>79</v>
      </c>
      <c r="E251" t="s">
        <v>39</v>
      </c>
      <c r="F251" s="4">
        <v>43800</v>
      </c>
      <c r="G251" t="s">
        <v>34</v>
      </c>
      <c r="H251" t="s">
        <v>269</v>
      </c>
      <c r="I251">
        <v>8863.84</v>
      </c>
      <c r="J251" t="s">
        <v>98</v>
      </c>
      <c r="K251" t="s">
        <v>39</v>
      </c>
      <c r="L251" t="s">
        <v>71</v>
      </c>
      <c r="M251" s="5">
        <v>43435</v>
      </c>
      <c r="N251">
        <v>365</v>
      </c>
      <c r="O251">
        <v>10.32</v>
      </c>
      <c r="P251">
        <v>12</v>
      </c>
    </row>
    <row r="252" spans="1:16" x14ac:dyDescent="0.25">
      <c r="A252" t="s">
        <v>16</v>
      </c>
      <c r="B252" t="s">
        <v>17</v>
      </c>
      <c r="C252" t="s">
        <v>52</v>
      </c>
      <c r="D252" t="s">
        <v>53</v>
      </c>
      <c r="E252" t="s">
        <v>27</v>
      </c>
      <c r="F252" s="4">
        <v>43586</v>
      </c>
      <c r="G252" t="s">
        <v>54</v>
      </c>
      <c r="H252" t="s">
        <v>167</v>
      </c>
      <c r="I252">
        <v>1858.22</v>
      </c>
      <c r="J252" t="s">
        <v>36</v>
      </c>
      <c r="K252" t="s">
        <v>27</v>
      </c>
      <c r="L252" t="s">
        <v>83</v>
      </c>
      <c r="M252" s="5">
        <v>43101</v>
      </c>
      <c r="N252">
        <v>485</v>
      </c>
      <c r="O252">
        <v>9.24</v>
      </c>
      <c r="P252">
        <v>12</v>
      </c>
    </row>
    <row r="253" spans="1:16" x14ac:dyDescent="0.25">
      <c r="A253" t="s">
        <v>16</v>
      </c>
      <c r="B253" t="s">
        <v>17</v>
      </c>
      <c r="C253" t="s">
        <v>18</v>
      </c>
      <c r="D253" t="s">
        <v>19</v>
      </c>
      <c r="E253" t="s">
        <v>39</v>
      </c>
      <c r="F253" s="4">
        <v>44136</v>
      </c>
      <c r="G253" t="s">
        <v>63</v>
      </c>
      <c r="H253" t="s">
        <v>270</v>
      </c>
      <c r="I253">
        <v>3351.94</v>
      </c>
      <c r="J253" t="s">
        <v>86</v>
      </c>
      <c r="K253" t="s">
        <v>39</v>
      </c>
      <c r="L253" t="s">
        <v>105</v>
      </c>
      <c r="M253" s="5">
        <v>43435</v>
      </c>
      <c r="N253">
        <v>701</v>
      </c>
      <c r="O253">
        <v>9.02</v>
      </c>
      <c r="P253">
        <v>11</v>
      </c>
    </row>
    <row r="254" spans="1:16" x14ac:dyDescent="0.25">
      <c r="A254" t="s">
        <v>16</v>
      </c>
      <c r="B254" t="s">
        <v>17</v>
      </c>
      <c r="C254" t="s">
        <v>25</v>
      </c>
      <c r="D254" t="s">
        <v>26</v>
      </c>
      <c r="E254" t="s">
        <v>39</v>
      </c>
      <c r="F254" s="4">
        <v>44136</v>
      </c>
      <c r="G254" t="s">
        <v>63</v>
      </c>
      <c r="H254" t="s">
        <v>271</v>
      </c>
      <c r="I254">
        <v>3775.21</v>
      </c>
      <c r="J254" t="s">
        <v>77</v>
      </c>
      <c r="K254" t="s">
        <v>39</v>
      </c>
      <c r="L254" t="s">
        <v>45</v>
      </c>
      <c r="M254" s="5">
        <v>43313</v>
      </c>
      <c r="N254">
        <v>823</v>
      </c>
      <c r="O254">
        <v>11.2</v>
      </c>
      <c r="P254">
        <v>14</v>
      </c>
    </row>
    <row r="255" spans="1:16" x14ac:dyDescent="0.25">
      <c r="A255" t="s">
        <v>16</v>
      </c>
      <c r="B255" t="s">
        <v>17</v>
      </c>
      <c r="C255" t="s">
        <v>52</v>
      </c>
      <c r="D255" t="s">
        <v>53</v>
      </c>
      <c r="E255" t="s">
        <v>27</v>
      </c>
      <c r="F255" s="4">
        <v>43983</v>
      </c>
      <c r="G255" t="s">
        <v>28</v>
      </c>
      <c r="H255" t="s">
        <v>272</v>
      </c>
      <c r="I255">
        <v>5094.79</v>
      </c>
      <c r="J255" t="s">
        <v>30</v>
      </c>
      <c r="K255" t="s">
        <v>27</v>
      </c>
      <c r="L255" t="s">
        <v>24</v>
      </c>
      <c r="M255" s="5">
        <v>43160</v>
      </c>
      <c r="N255">
        <v>823</v>
      </c>
      <c r="O255">
        <v>13.65</v>
      </c>
      <c r="P255">
        <v>15</v>
      </c>
    </row>
    <row r="256" spans="1:16" x14ac:dyDescent="0.25">
      <c r="A256" t="s">
        <v>16</v>
      </c>
      <c r="B256" t="s">
        <v>17</v>
      </c>
      <c r="C256" t="s">
        <v>37</v>
      </c>
      <c r="D256" t="s">
        <v>38</v>
      </c>
      <c r="E256" t="s">
        <v>39</v>
      </c>
      <c r="F256" s="4">
        <v>44075</v>
      </c>
      <c r="G256" t="s">
        <v>46</v>
      </c>
      <c r="H256" t="s">
        <v>151</v>
      </c>
      <c r="I256">
        <v>7834.86</v>
      </c>
      <c r="J256" t="s">
        <v>41</v>
      </c>
      <c r="K256" t="s">
        <v>39</v>
      </c>
      <c r="L256" t="s">
        <v>83</v>
      </c>
      <c r="M256" s="5">
        <v>42826</v>
      </c>
      <c r="N256">
        <v>1249</v>
      </c>
      <c r="O256">
        <v>5.16</v>
      </c>
      <c r="P256">
        <v>6</v>
      </c>
    </row>
    <row r="257" spans="1:16" x14ac:dyDescent="0.25">
      <c r="A257" t="s">
        <v>16</v>
      </c>
      <c r="B257" t="s">
        <v>17</v>
      </c>
      <c r="C257" t="s">
        <v>18</v>
      </c>
      <c r="D257" t="s">
        <v>19</v>
      </c>
      <c r="E257" t="s">
        <v>27</v>
      </c>
      <c r="F257" s="4">
        <v>44256</v>
      </c>
      <c r="G257" t="s">
        <v>21</v>
      </c>
      <c r="H257" t="s">
        <v>232</v>
      </c>
      <c r="I257">
        <v>616.72</v>
      </c>
      <c r="J257" t="s">
        <v>36</v>
      </c>
      <c r="K257" t="s">
        <v>27</v>
      </c>
      <c r="L257" t="s">
        <v>24</v>
      </c>
      <c r="M257" s="5">
        <v>43070</v>
      </c>
      <c r="N257">
        <v>1186</v>
      </c>
      <c r="O257">
        <v>9</v>
      </c>
      <c r="P257">
        <v>10</v>
      </c>
    </row>
    <row r="258" spans="1:16" x14ac:dyDescent="0.25">
      <c r="A258" t="s">
        <v>16</v>
      </c>
      <c r="B258" t="s">
        <v>17</v>
      </c>
      <c r="C258" t="s">
        <v>91</v>
      </c>
      <c r="D258" t="s">
        <v>92</v>
      </c>
      <c r="E258" t="s">
        <v>20</v>
      </c>
      <c r="F258" s="4">
        <v>43739</v>
      </c>
      <c r="G258" t="s">
        <v>34</v>
      </c>
      <c r="H258" t="s">
        <v>59</v>
      </c>
      <c r="I258">
        <v>1261.8900000000001</v>
      </c>
      <c r="J258" t="s">
        <v>23</v>
      </c>
      <c r="K258" t="s">
        <v>20</v>
      </c>
      <c r="L258" t="s">
        <v>60</v>
      </c>
      <c r="M258" s="5">
        <v>43344</v>
      </c>
      <c r="N258">
        <v>395</v>
      </c>
      <c r="O258">
        <v>8.3699999999999992</v>
      </c>
      <c r="P258">
        <v>9</v>
      </c>
    </row>
    <row r="259" spans="1:16" x14ac:dyDescent="0.25">
      <c r="A259" t="s">
        <v>16</v>
      </c>
      <c r="B259" t="s">
        <v>17</v>
      </c>
      <c r="C259" t="s">
        <v>32</v>
      </c>
      <c r="D259" t="s">
        <v>33</v>
      </c>
      <c r="E259" t="s">
        <v>27</v>
      </c>
      <c r="F259" s="4">
        <v>44166</v>
      </c>
      <c r="G259" t="s">
        <v>63</v>
      </c>
      <c r="H259" t="s">
        <v>263</v>
      </c>
      <c r="I259">
        <v>2003.16</v>
      </c>
      <c r="J259" t="s">
        <v>51</v>
      </c>
      <c r="K259" t="s">
        <v>27</v>
      </c>
      <c r="L259" t="s">
        <v>31</v>
      </c>
      <c r="M259" s="5">
        <v>42948</v>
      </c>
      <c r="N259">
        <v>1218</v>
      </c>
      <c r="O259">
        <v>5.04</v>
      </c>
      <c r="P259">
        <v>6</v>
      </c>
    </row>
    <row r="260" spans="1:16" x14ac:dyDescent="0.25">
      <c r="A260" t="s">
        <v>16</v>
      </c>
      <c r="B260" t="s">
        <v>17</v>
      </c>
      <c r="C260" t="s">
        <v>74</v>
      </c>
      <c r="D260" t="s">
        <v>75</v>
      </c>
      <c r="E260" t="s">
        <v>39</v>
      </c>
      <c r="F260" s="4">
        <v>44197</v>
      </c>
      <c r="G260" t="s">
        <v>21</v>
      </c>
      <c r="H260" t="s">
        <v>151</v>
      </c>
      <c r="I260">
        <v>8638.8700000000008</v>
      </c>
      <c r="J260" t="s">
        <v>41</v>
      </c>
      <c r="K260" t="s">
        <v>39</v>
      </c>
      <c r="L260" t="s">
        <v>83</v>
      </c>
      <c r="M260" s="5">
        <v>42826</v>
      </c>
      <c r="N260">
        <v>1371</v>
      </c>
      <c r="O260">
        <v>5.16</v>
      </c>
      <c r="P260">
        <v>6</v>
      </c>
    </row>
    <row r="261" spans="1:16" x14ac:dyDescent="0.25">
      <c r="A261" t="s">
        <v>16</v>
      </c>
      <c r="B261" t="s">
        <v>17</v>
      </c>
      <c r="C261" t="s">
        <v>18</v>
      </c>
      <c r="D261" t="s">
        <v>19</v>
      </c>
      <c r="E261" t="s">
        <v>27</v>
      </c>
      <c r="F261" s="4">
        <v>43647</v>
      </c>
      <c r="G261" t="s">
        <v>72</v>
      </c>
      <c r="H261" t="s">
        <v>95</v>
      </c>
      <c r="I261">
        <v>3829.84</v>
      </c>
      <c r="J261" t="s">
        <v>48</v>
      </c>
      <c r="K261" t="s">
        <v>27</v>
      </c>
      <c r="L261" t="s">
        <v>71</v>
      </c>
      <c r="M261" s="5">
        <v>43101</v>
      </c>
      <c r="N261">
        <v>546</v>
      </c>
      <c r="O261">
        <v>7.4</v>
      </c>
      <c r="P261">
        <v>10</v>
      </c>
    </row>
    <row r="262" spans="1:16" x14ac:dyDescent="0.25">
      <c r="A262" t="s">
        <v>16</v>
      </c>
      <c r="B262" t="s">
        <v>17</v>
      </c>
      <c r="C262" t="s">
        <v>57</v>
      </c>
      <c r="D262" t="s">
        <v>58</v>
      </c>
      <c r="E262" t="s">
        <v>39</v>
      </c>
      <c r="F262" s="4">
        <v>44228</v>
      </c>
      <c r="G262" t="s">
        <v>21</v>
      </c>
      <c r="H262" t="s">
        <v>273</v>
      </c>
      <c r="I262">
        <v>9561.41</v>
      </c>
      <c r="J262" t="s">
        <v>44</v>
      </c>
      <c r="K262" t="s">
        <v>39</v>
      </c>
      <c r="L262" t="s">
        <v>24</v>
      </c>
      <c r="M262" s="5">
        <v>42795</v>
      </c>
      <c r="N262">
        <v>1433</v>
      </c>
      <c r="O262">
        <v>10.92</v>
      </c>
      <c r="P262">
        <v>14</v>
      </c>
    </row>
    <row r="263" spans="1:16" x14ac:dyDescent="0.25">
      <c r="A263" t="s">
        <v>16</v>
      </c>
      <c r="B263" t="s">
        <v>17</v>
      </c>
      <c r="C263" t="s">
        <v>25</v>
      </c>
      <c r="D263" t="s">
        <v>26</v>
      </c>
      <c r="E263" t="s">
        <v>27</v>
      </c>
      <c r="F263" s="4">
        <v>44228</v>
      </c>
      <c r="G263" t="s">
        <v>21</v>
      </c>
      <c r="H263" t="s">
        <v>175</v>
      </c>
      <c r="I263">
        <v>5955.95</v>
      </c>
      <c r="J263" t="s">
        <v>81</v>
      </c>
      <c r="K263" t="s">
        <v>27</v>
      </c>
      <c r="L263" t="s">
        <v>24</v>
      </c>
      <c r="M263" s="5">
        <v>43313</v>
      </c>
      <c r="N263">
        <v>915</v>
      </c>
      <c r="O263">
        <v>10.44</v>
      </c>
      <c r="P263">
        <v>12</v>
      </c>
    </row>
    <row r="264" spans="1:16" x14ac:dyDescent="0.25">
      <c r="A264" t="s">
        <v>16</v>
      </c>
      <c r="B264" t="s">
        <v>17</v>
      </c>
      <c r="C264" t="s">
        <v>74</v>
      </c>
      <c r="D264" t="s">
        <v>75</v>
      </c>
      <c r="E264" t="s">
        <v>27</v>
      </c>
      <c r="F264" s="4">
        <v>43922</v>
      </c>
      <c r="G264" t="s">
        <v>28</v>
      </c>
      <c r="H264" t="s">
        <v>274</v>
      </c>
      <c r="I264">
        <v>7285.8</v>
      </c>
      <c r="J264" t="s">
        <v>56</v>
      </c>
      <c r="K264" t="s">
        <v>27</v>
      </c>
      <c r="L264" t="s">
        <v>83</v>
      </c>
      <c r="M264" s="5">
        <v>43070</v>
      </c>
      <c r="N264">
        <v>852</v>
      </c>
      <c r="O264">
        <v>9.84</v>
      </c>
      <c r="P264">
        <v>12</v>
      </c>
    </row>
    <row r="265" spans="1:16" x14ac:dyDescent="0.25">
      <c r="A265" t="s">
        <v>16</v>
      </c>
      <c r="B265" t="s">
        <v>17</v>
      </c>
      <c r="C265" t="s">
        <v>25</v>
      </c>
      <c r="D265" t="s">
        <v>26</v>
      </c>
      <c r="E265" t="s">
        <v>27</v>
      </c>
      <c r="F265" s="4">
        <v>44044</v>
      </c>
      <c r="G265" t="s">
        <v>46</v>
      </c>
      <c r="H265" t="s">
        <v>275</v>
      </c>
      <c r="I265">
        <v>229.63</v>
      </c>
      <c r="J265" t="s">
        <v>153</v>
      </c>
      <c r="K265" t="s">
        <v>27</v>
      </c>
      <c r="L265" t="s">
        <v>71</v>
      </c>
      <c r="M265" s="5">
        <v>43132</v>
      </c>
      <c r="N265">
        <v>912</v>
      </c>
      <c r="O265">
        <v>3.85</v>
      </c>
      <c r="P265">
        <v>5</v>
      </c>
    </row>
    <row r="266" spans="1:16" x14ac:dyDescent="0.25">
      <c r="A266" t="s">
        <v>16</v>
      </c>
      <c r="B266" t="s">
        <v>17</v>
      </c>
      <c r="C266" t="s">
        <v>74</v>
      </c>
      <c r="D266" t="s">
        <v>75</v>
      </c>
      <c r="E266" t="s">
        <v>39</v>
      </c>
      <c r="F266" s="4">
        <v>44166</v>
      </c>
      <c r="G266" t="s">
        <v>63</v>
      </c>
      <c r="H266" t="s">
        <v>276</v>
      </c>
      <c r="I266">
        <v>4244.6499999999996</v>
      </c>
      <c r="J266" t="s">
        <v>44</v>
      </c>
      <c r="K266" t="s">
        <v>39</v>
      </c>
      <c r="L266" t="s">
        <v>45</v>
      </c>
      <c r="M266" s="5">
        <v>43040</v>
      </c>
      <c r="N266">
        <v>1126</v>
      </c>
      <c r="O266">
        <v>4.0999999999999996</v>
      </c>
      <c r="P266">
        <v>5</v>
      </c>
    </row>
    <row r="267" spans="1:16" x14ac:dyDescent="0.25">
      <c r="A267" t="s">
        <v>16</v>
      </c>
      <c r="B267" t="s">
        <v>17</v>
      </c>
      <c r="C267" t="s">
        <v>61</v>
      </c>
      <c r="D267" t="s">
        <v>62</v>
      </c>
      <c r="E267" t="s">
        <v>27</v>
      </c>
      <c r="F267" s="4">
        <v>44136</v>
      </c>
      <c r="G267" t="s">
        <v>63</v>
      </c>
      <c r="H267" t="s">
        <v>208</v>
      </c>
      <c r="I267">
        <v>1680.15</v>
      </c>
      <c r="J267" t="s">
        <v>56</v>
      </c>
      <c r="K267" t="s">
        <v>27</v>
      </c>
      <c r="L267" t="s">
        <v>71</v>
      </c>
      <c r="M267" s="5">
        <v>42917</v>
      </c>
      <c r="N267">
        <v>1219</v>
      </c>
      <c r="O267">
        <v>4.25</v>
      </c>
      <c r="P267">
        <v>5</v>
      </c>
    </row>
    <row r="268" spans="1:16" x14ac:dyDescent="0.25">
      <c r="A268" t="s">
        <v>16</v>
      </c>
      <c r="B268" t="s">
        <v>17</v>
      </c>
      <c r="C268" t="s">
        <v>68</v>
      </c>
      <c r="D268" t="s">
        <v>69</v>
      </c>
      <c r="E268" t="s">
        <v>27</v>
      </c>
      <c r="F268" s="4">
        <v>43983</v>
      </c>
      <c r="G268" t="s">
        <v>28</v>
      </c>
      <c r="H268" t="s">
        <v>277</v>
      </c>
      <c r="I268">
        <v>5583.27</v>
      </c>
      <c r="J268" t="s">
        <v>48</v>
      </c>
      <c r="K268" t="s">
        <v>27</v>
      </c>
      <c r="L268" t="s">
        <v>31</v>
      </c>
      <c r="M268" s="5">
        <v>42736</v>
      </c>
      <c r="N268">
        <v>1247</v>
      </c>
      <c r="O268">
        <v>6.24</v>
      </c>
      <c r="P268">
        <v>8</v>
      </c>
    </row>
    <row r="269" spans="1:16" x14ac:dyDescent="0.25">
      <c r="A269" t="s">
        <v>16</v>
      </c>
      <c r="B269" t="s">
        <v>17</v>
      </c>
      <c r="C269" t="s">
        <v>52</v>
      </c>
      <c r="D269" t="s">
        <v>53</v>
      </c>
      <c r="E269" t="s">
        <v>27</v>
      </c>
      <c r="F269" s="4">
        <v>43739</v>
      </c>
      <c r="G269" t="s">
        <v>34</v>
      </c>
      <c r="H269" t="s">
        <v>278</v>
      </c>
      <c r="I269">
        <v>1819.23</v>
      </c>
      <c r="J269" t="s">
        <v>48</v>
      </c>
      <c r="K269" t="s">
        <v>27</v>
      </c>
      <c r="L269" t="s">
        <v>71</v>
      </c>
      <c r="M269" s="5">
        <v>43252</v>
      </c>
      <c r="N269">
        <v>487</v>
      </c>
      <c r="O269">
        <v>6.93</v>
      </c>
      <c r="P269">
        <v>9</v>
      </c>
    </row>
    <row r="270" spans="1:16" x14ac:dyDescent="0.25">
      <c r="A270" t="s">
        <v>16</v>
      </c>
      <c r="B270" t="s">
        <v>17</v>
      </c>
      <c r="C270" t="s">
        <v>68</v>
      </c>
      <c r="D270" t="s">
        <v>69</v>
      </c>
      <c r="E270" t="s">
        <v>39</v>
      </c>
      <c r="F270" s="4">
        <v>44136</v>
      </c>
      <c r="G270" t="s">
        <v>63</v>
      </c>
      <c r="H270" t="s">
        <v>141</v>
      </c>
      <c r="I270">
        <v>5054.76</v>
      </c>
      <c r="J270" t="s">
        <v>98</v>
      </c>
      <c r="K270" t="s">
        <v>39</v>
      </c>
      <c r="L270" t="s">
        <v>105</v>
      </c>
      <c r="M270" s="5">
        <v>42979</v>
      </c>
      <c r="N270">
        <v>1157</v>
      </c>
      <c r="O270">
        <v>5.7</v>
      </c>
      <c r="P270">
        <v>6</v>
      </c>
    </row>
    <row r="271" spans="1:16" x14ac:dyDescent="0.25">
      <c r="A271" t="s">
        <v>16</v>
      </c>
      <c r="B271" t="s">
        <v>17</v>
      </c>
      <c r="C271" t="s">
        <v>32</v>
      </c>
      <c r="D271" t="s">
        <v>33</v>
      </c>
      <c r="E271" t="s">
        <v>20</v>
      </c>
      <c r="F271" s="4">
        <v>43647</v>
      </c>
      <c r="G271" t="s">
        <v>72</v>
      </c>
      <c r="H271" t="s">
        <v>194</v>
      </c>
      <c r="I271">
        <v>9948.66</v>
      </c>
      <c r="J271" t="s">
        <v>23</v>
      </c>
      <c r="K271" t="s">
        <v>20</v>
      </c>
      <c r="L271" t="s">
        <v>42</v>
      </c>
      <c r="M271" s="5">
        <v>42826</v>
      </c>
      <c r="N271">
        <v>821</v>
      </c>
      <c r="O271">
        <v>13.5</v>
      </c>
      <c r="P271">
        <v>15</v>
      </c>
    </row>
    <row r="272" spans="1:16" x14ac:dyDescent="0.25">
      <c r="A272" t="s">
        <v>16</v>
      </c>
      <c r="B272" t="s">
        <v>17</v>
      </c>
      <c r="C272" t="s">
        <v>57</v>
      </c>
      <c r="D272" t="s">
        <v>58</v>
      </c>
      <c r="E272" t="s">
        <v>27</v>
      </c>
      <c r="F272" s="4">
        <v>44256</v>
      </c>
      <c r="G272" t="s">
        <v>21</v>
      </c>
      <c r="H272" t="s">
        <v>225</v>
      </c>
      <c r="I272">
        <v>4123.59</v>
      </c>
      <c r="J272" t="s">
        <v>51</v>
      </c>
      <c r="K272" t="s">
        <v>27</v>
      </c>
      <c r="L272" t="s">
        <v>105</v>
      </c>
      <c r="M272" s="5">
        <v>43009</v>
      </c>
      <c r="N272">
        <v>1247</v>
      </c>
      <c r="O272">
        <v>12.45</v>
      </c>
      <c r="P272">
        <v>15</v>
      </c>
    </row>
    <row r="273" spans="1:16" x14ac:dyDescent="0.25">
      <c r="A273" t="s">
        <v>16</v>
      </c>
      <c r="B273" t="s">
        <v>17</v>
      </c>
      <c r="C273" t="s">
        <v>68</v>
      </c>
      <c r="D273" t="s">
        <v>69</v>
      </c>
      <c r="E273" t="s">
        <v>39</v>
      </c>
      <c r="F273" s="4">
        <v>43891</v>
      </c>
      <c r="G273" t="s">
        <v>65</v>
      </c>
      <c r="H273" t="s">
        <v>279</v>
      </c>
      <c r="I273">
        <v>3194.74</v>
      </c>
      <c r="J273" t="s">
        <v>77</v>
      </c>
      <c r="K273" t="s">
        <v>39</v>
      </c>
      <c r="L273" t="s">
        <v>71</v>
      </c>
      <c r="M273" s="5">
        <v>42795</v>
      </c>
      <c r="N273">
        <v>1096</v>
      </c>
      <c r="O273">
        <v>9.94</v>
      </c>
      <c r="P273">
        <v>14</v>
      </c>
    </row>
    <row r="274" spans="1:16" x14ac:dyDescent="0.25">
      <c r="A274" t="s">
        <v>16</v>
      </c>
      <c r="B274" t="s">
        <v>17</v>
      </c>
      <c r="C274" t="s">
        <v>18</v>
      </c>
      <c r="D274" t="s">
        <v>19</v>
      </c>
      <c r="E274" t="s">
        <v>39</v>
      </c>
      <c r="F274" s="4">
        <v>44044</v>
      </c>
      <c r="G274" t="s">
        <v>46</v>
      </c>
      <c r="H274" t="s">
        <v>40</v>
      </c>
      <c r="I274">
        <v>2938.5</v>
      </c>
      <c r="J274" t="s">
        <v>41</v>
      </c>
      <c r="K274" t="s">
        <v>39</v>
      </c>
      <c r="L274" t="s">
        <v>42</v>
      </c>
      <c r="M274" s="5">
        <v>42917</v>
      </c>
      <c r="N274">
        <v>1127</v>
      </c>
      <c r="O274">
        <v>10.01</v>
      </c>
      <c r="P274">
        <v>11</v>
      </c>
    </row>
    <row r="275" spans="1:16" x14ac:dyDescent="0.25">
      <c r="A275" t="s">
        <v>16</v>
      </c>
      <c r="B275" t="s">
        <v>17</v>
      </c>
      <c r="C275" t="s">
        <v>32</v>
      </c>
      <c r="D275" t="s">
        <v>33</v>
      </c>
      <c r="E275" t="s">
        <v>27</v>
      </c>
      <c r="F275" s="4">
        <v>44197</v>
      </c>
      <c r="G275" t="s">
        <v>21</v>
      </c>
      <c r="H275" t="s">
        <v>178</v>
      </c>
      <c r="I275">
        <v>523.66999999999996</v>
      </c>
      <c r="J275" t="s">
        <v>36</v>
      </c>
      <c r="K275" t="s">
        <v>27</v>
      </c>
      <c r="L275" t="s">
        <v>60</v>
      </c>
      <c r="M275" s="5">
        <v>43374</v>
      </c>
      <c r="N275">
        <v>823</v>
      </c>
      <c r="O275">
        <v>5.81</v>
      </c>
      <c r="P275">
        <v>7</v>
      </c>
    </row>
    <row r="276" spans="1:16" x14ac:dyDescent="0.25">
      <c r="A276" t="s">
        <v>16</v>
      </c>
      <c r="B276" t="s">
        <v>17</v>
      </c>
      <c r="C276" t="s">
        <v>61</v>
      </c>
      <c r="D276" t="s">
        <v>62</v>
      </c>
      <c r="E276" t="s">
        <v>39</v>
      </c>
      <c r="F276" s="4">
        <v>44044</v>
      </c>
      <c r="G276" t="s">
        <v>46</v>
      </c>
      <c r="H276" t="s">
        <v>280</v>
      </c>
      <c r="I276">
        <v>8058.47</v>
      </c>
      <c r="J276" t="s">
        <v>114</v>
      </c>
      <c r="K276" t="s">
        <v>39</v>
      </c>
      <c r="L276" t="s">
        <v>42</v>
      </c>
      <c r="M276" s="5">
        <v>42826</v>
      </c>
      <c r="N276">
        <v>1218</v>
      </c>
      <c r="O276">
        <v>3.9</v>
      </c>
      <c r="P276">
        <v>5</v>
      </c>
    </row>
    <row r="277" spans="1:16" x14ac:dyDescent="0.25">
      <c r="A277" t="s">
        <v>16</v>
      </c>
      <c r="B277" t="s">
        <v>17</v>
      </c>
      <c r="C277" t="s">
        <v>32</v>
      </c>
      <c r="D277" t="s">
        <v>33</v>
      </c>
      <c r="E277" t="s">
        <v>27</v>
      </c>
      <c r="F277" s="4">
        <v>43678</v>
      </c>
      <c r="G277" t="s">
        <v>72</v>
      </c>
      <c r="H277" t="s">
        <v>88</v>
      </c>
      <c r="I277">
        <v>1360.62</v>
      </c>
      <c r="J277" t="s">
        <v>48</v>
      </c>
      <c r="K277" t="s">
        <v>27</v>
      </c>
      <c r="L277" t="s">
        <v>71</v>
      </c>
      <c r="M277" s="5">
        <v>43070</v>
      </c>
      <c r="N277">
        <v>608</v>
      </c>
      <c r="O277">
        <v>7</v>
      </c>
      <c r="P277">
        <v>10</v>
      </c>
    </row>
    <row r="278" spans="1:16" x14ac:dyDescent="0.25">
      <c r="A278" t="s">
        <v>16</v>
      </c>
      <c r="B278" t="s">
        <v>17</v>
      </c>
      <c r="C278" t="s">
        <v>32</v>
      </c>
      <c r="D278" t="s">
        <v>33</v>
      </c>
      <c r="E278" t="s">
        <v>39</v>
      </c>
      <c r="F278" s="4">
        <v>43862</v>
      </c>
      <c r="G278" t="s">
        <v>65</v>
      </c>
      <c r="H278" t="s">
        <v>252</v>
      </c>
      <c r="I278">
        <v>6027.5</v>
      </c>
      <c r="J278" t="s">
        <v>44</v>
      </c>
      <c r="K278" t="s">
        <v>39</v>
      </c>
      <c r="L278" t="s">
        <v>105</v>
      </c>
      <c r="M278" s="5">
        <v>43040</v>
      </c>
      <c r="N278">
        <v>822</v>
      </c>
      <c r="O278">
        <v>12.6</v>
      </c>
      <c r="P278">
        <v>15</v>
      </c>
    </row>
    <row r="279" spans="1:16" x14ac:dyDescent="0.25">
      <c r="A279" t="s">
        <v>16</v>
      </c>
      <c r="B279" t="s">
        <v>17</v>
      </c>
      <c r="C279" t="s">
        <v>18</v>
      </c>
      <c r="D279" t="s">
        <v>19</v>
      </c>
      <c r="E279" t="s">
        <v>27</v>
      </c>
      <c r="F279" s="4">
        <v>44013</v>
      </c>
      <c r="G279" t="s">
        <v>46</v>
      </c>
      <c r="H279" t="s">
        <v>275</v>
      </c>
      <c r="I279">
        <v>8929.4500000000007</v>
      </c>
      <c r="J279" t="s">
        <v>153</v>
      </c>
      <c r="K279" t="s">
        <v>27</v>
      </c>
      <c r="L279" t="s">
        <v>71</v>
      </c>
      <c r="M279" s="5">
        <v>43132</v>
      </c>
      <c r="N279">
        <v>881</v>
      </c>
      <c r="O279">
        <v>3.85</v>
      </c>
      <c r="P279">
        <v>5</v>
      </c>
    </row>
    <row r="280" spans="1:16" x14ac:dyDescent="0.25">
      <c r="A280" t="s">
        <v>16</v>
      </c>
      <c r="B280" t="s">
        <v>17</v>
      </c>
      <c r="C280" t="s">
        <v>78</v>
      </c>
      <c r="D280" t="s">
        <v>79</v>
      </c>
      <c r="E280" t="s">
        <v>27</v>
      </c>
      <c r="F280" s="4">
        <v>43770</v>
      </c>
      <c r="G280" t="s">
        <v>34</v>
      </c>
      <c r="H280" t="s">
        <v>281</v>
      </c>
      <c r="I280">
        <v>838.16</v>
      </c>
      <c r="J280" t="s">
        <v>56</v>
      </c>
      <c r="K280" t="s">
        <v>27</v>
      </c>
      <c r="L280" t="s">
        <v>71</v>
      </c>
      <c r="M280" s="5">
        <v>43374</v>
      </c>
      <c r="N280">
        <v>396</v>
      </c>
      <c r="O280">
        <v>4.97</v>
      </c>
      <c r="P280">
        <v>7</v>
      </c>
    </row>
    <row r="281" spans="1:16" x14ac:dyDescent="0.25">
      <c r="A281" t="s">
        <v>16</v>
      </c>
      <c r="B281" t="s">
        <v>17</v>
      </c>
      <c r="C281" t="s">
        <v>57</v>
      </c>
      <c r="D281" t="s">
        <v>58</v>
      </c>
      <c r="E281" t="s">
        <v>27</v>
      </c>
      <c r="F281" s="4">
        <v>43647</v>
      </c>
      <c r="G281" t="s">
        <v>72</v>
      </c>
      <c r="H281" t="s">
        <v>124</v>
      </c>
      <c r="I281">
        <v>8408.84</v>
      </c>
      <c r="J281" t="s">
        <v>48</v>
      </c>
      <c r="K281" t="s">
        <v>27</v>
      </c>
      <c r="L281" t="s">
        <v>67</v>
      </c>
      <c r="M281" s="5">
        <v>42887</v>
      </c>
      <c r="N281">
        <v>760</v>
      </c>
      <c r="O281">
        <v>6.88</v>
      </c>
      <c r="P281">
        <v>8</v>
      </c>
    </row>
    <row r="282" spans="1:16" x14ac:dyDescent="0.25">
      <c r="A282" t="s">
        <v>16</v>
      </c>
      <c r="B282" t="s">
        <v>17</v>
      </c>
      <c r="C282" t="s">
        <v>57</v>
      </c>
      <c r="D282" t="s">
        <v>58</v>
      </c>
      <c r="E282" t="s">
        <v>27</v>
      </c>
      <c r="F282" s="4">
        <v>44013</v>
      </c>
      <c r="G282" t="s">
        <v>46</v>
      </c>
      <c r="H282" t="s">
        <v>156</v>
      </c>
      <c r="I282">
        <v>8335.67</v>
      </c>
      <c r="J282" t="s">
        <v>81</v>
      </c>
      <c r="K282" t="s">
        <v>27</v>
      </c>
      <c r="L282" t="s">
        <v>67</v>
      </c>
      <c r="M282" s="5">
        <v>43009</v>
      </c>
      <c r="N282">
        <v>1004</v>
      </c>
      <c r="O282">
        <v>4.62</v>
      </c>
      <c r="P282">
        <v>6</v>
      </c>
    </row>
    <row r="283" spans="1:16" x14ac:dyDescent="0.25">
      <c r="A283" t="s">
        <v>16</v>
      </c>
      <c r="B283" t="s">
        <v>17</v>
      </c>
      <c r="C283" t="s">
        <v>18</v>
      </c>
      <c r="D283" t="s">
        <v>19</v>
      </c>
      <c r="E283" t="s">
        <v>39</v>
      </c>
      <c r="F283" s="4">
        <v>43862</v>
      </c>
      <c r="G283" t="s">
        <v>65</v>
      </c>
      <c r="H283" t="s">
        <v>223</v>
      </c>
      <c r="I283">
        <v>629.57000000000005</v>
      </c>
      <c r="J283" t="s">
        <v>114</v>
      </c>
      <c r="K283" t="s">
        <v>39</v>
      </c>
      <c r="L283" t="s">
        <v>67</v>
      </c>
      <c r="M283" s="5">
        <v>43344</v>
      </c>
      <c r="N283">
        <v>518</v>
      </c>
      <c r="O283">
        <v>10.27</v>
      </c>
      <c r="P283">
        <v>13</v>
      </c>
    </row>
    <row r="284" spans="1:16" x14ac:dyDescent="0.25">
      <c r="A284" t="s">
        <v>16</v>
      </c>
      <c r="B284" t="s">
        <v>17</v>
      </c>
      <c r="C284" t="s">
        <v>32</v>
      </c>
      <c r="D284" t="s">
        <v>33</v>
      </c>
      <c r="E284" t="s">
        <v>20</v>
      </c>
      <c r="F284" s="4">
        <v>44136</v>
      </c>
      <c r="G284" t="s">
        <v>63</v>
      </c>
      <c r="H284" t="s">
        <v>282</v>
      </c>
      <c r="I284">
        <v>4768.3599999999997</v>
      </c>
      <c r="J284" t="s">
        <v>121</v>
      </c>
      <c r="K284" t="s">
        <v>20</v>
      </c>
      <c r="L284" t="s">
        <v>24</v>
      </c>
      <c r="M284" s="5">
        <v>43070</v>
      </c>
      <c r="N284">
        <v>1066</v>
      </c>
      <c r="O284">
        <v>6.58</v>
      </c>
      <c r="P284">
        <v>7</v>
      </c>
    </row>
    <row r="285" spans="1:16" x14ac:dyDescent="0.25">
      <c r="A285" t="s">
        <v>16</v>
      </c>
      <c r="B285" t="s">
        <v>17</v>
      </c>
      <c r="C285" t="s">
        <v>18</v>
      </c>
      <c r="D285" t="s">
        <v>19</v>
      </c>
      <c r="E285" t="s">
        <v>27</v>
      </c>
      <c r="F285" s="4">
        <v>43617</v>
      </c>
      <c r="G285" t="s">
        <v>54</v>
      </c>
      <c r="H285" t="s">
        <v>103</v>
      </c>
      <c r="I285">
        <v>6123.92</v>
      </c>
      <c r="J285" t="s">
        <v>48</v>
      </c>
      <c r="K285" t="s">
        <v>27</v>
      </c>
      <c r="L285" t="s">
        <v>83</v>
      </c>
      <c r="M285" s="5">
        <v>43405</v>
      </c>
      <c r="N285">
        <v>212</v>
      </c>
      <c r="O285">
        <v>10.44</v>
      </c>
      <c r="P285">
        <v>12</v>
      </c>
    </row>
    <row r="286" spans="1:16" x14ac:dyDescent="0.25">
      <c r="A286" t="s">
        <v>16</v>
      </c>
      <c r="B286" t="s">
        <v>17</v>
      </c>
      <c r="C286" t="s">
        <v>32</v>
      </c>
      <c r="D286" t="s">
        <v>33</v>
      </c>
      <c r="E286" t="s">
        <v>20</v>
      </c>
      <c r="F286" s="4">
        <v>43678</v>
      </c>
      <c r="G286" t="s">
        <v>72</v>
      </c>
      <c r="H286" t="s">
        <v>120</v>
      </c>
      <c r="I286">
        <v>1829.66</v>
      </c>
      <c r="J286" t="s">
        <v>121</v>
      </c>
      <c r="K286" t="s">
        <v>20</v>
      </c>
      <c r="L286" t="s">
        <v>105</v>
      </c>
      <c r="M286" s="5">
        <v>43435</v>
      </c>
      <c r="N286">
        <v>243</v>
      </c>
      <c r="O286">
        <v>5.32</v>
      </c>
      <c r="P286">
        <v>7</v>
      </c>
    </row>
    <row r="287" spans="1:16" x14ac:dyDescent="0.25">
      <c r="A287" t="s">
        <v>16</v>
      </c>
      <c r="B287" t="s">
        <v>17</v>
      </c>
      <c r="C287" t="s">
        <v>25</v>
      </c>
      <c r="D287" t="s">
        <v>26</v>
      </c>
      <c r="E287" t="s">
        <v>27</v>
      </c>
      <c r="F287" s="4">
        <v>43770</v>
      </c>
      <c r="G287" t="s">
        <v>34</v>
      </c>
      <c r="H287" t="s">
        <v>220</v>
      </c>
      <c r="I287">
        <v>7018.57</v>
      </c>
      <c r="J287" t="s">
        <v>81</v>
      </c>
      <c r="K287" t="s">
        <v>27</v>
      </c>
      <c r="L287" t="s">
        <v>60</v>
      </c>
      <c r="M287" s="5">
        <v>43252</v>
      </c>
      <c r="N287">
        <v>518</v>
      </c>
      <c r="O287">
        <v>4.5</v>
      </c>
      <c r="P287">
        <v>6</v>
      </c>
    </row>
    <row r="288" spans="1:16" x14ac:dyDescent="0.25">
      <c r="A288" t="s">
        <v>16</v>
      </c>
      <c r="B288" t="s">
        <v>17</v>
      </c>
      <c r="C288" t="s">
        <v>61</v>
      </c>
      <c r="D288" t="s">
        <v>62</v>
      </c>
      <c r="E288" t="s">
        <v>27</v>
      </c>
      <c r="F288" s="4">
        <v>44256</v>
      </c>
      <c r="G288" t="s">
        <v>21</v>
      </c>
      <c r="H288" t="s">
        <v>283</v>
      </c>
      <c r="I288">
        <v>9289.5300000000007</v>
      </c>
      <c r="J288" t="s">
        <v>153</v>
      </c>
      <c r="K288" t="s">
        <v>27</v>
      </c>
      <c r="L288" t="s">
        <v>31</v>
      </c>
      <c r="M288" s="5">
        <v>42979</v>
      </c>
      <c r="N288">
        <v>1277</v>
      </c>
      <c r="O288">
        <v>9.35</v>
      </c>
      <c r="P288">
        <v>11</v>
      </c>
    </row>
    <row r="289" spans="1:16" x14ac:dyDescent="0.25">
      <c r="A289" t="s">
        <v>16</v>
      </c>
      <c r="B289" t="s">
        <v>17</v>
      </c>
      <c r="C289" t="s">
        <v>78</v>
      </c>
      <c r="D289" t="s">
        <v>79</v>
      </c>
      <c r="E289" t="s">
        <v>27</v>
      </c>
      <c r="F289" s="4">
        <v>43739</v>
      </c>
      <c r="G289" t="s">
        <v>34</v>
      </c>
      <c r="H289" t="s">
        <v>87</v>
      </c>
      <c r="I289">
        <v>7397.59</v>
      </c>
      <c r="J289" t="s">
        <v>51</v>
      </c>
      <c r="K289" t="s">
        <v>27</v>
      </c>
      <c r="L289" t="s">
        <v>24</v>
      </c>
      <c r="M289" s="5">
        <v>42795</v>
      </c>
      <c r="N289">
        <v>944</v>
      </c>
      <c r="O289">
        <v>5.1100000000000003</v>
      </c>
      <c r="P289">
        <v>7</v>
      </c>
    </row>
    <row r="290" spans="1:16" x14ac:dyDescent="0.25">
      <c r="A290" t="s">
        <v>16</v>
      </c>
      <c r="B290" t="s">
        <v>17</v>
      </c>
      <c r="C290" t="s">
        <v>74</v>
      </c>
      <c r="D290" t="s">
        <v>75</v>
      </c>
      <c r="E290" t="s">
        <v>39</v>
      </c>
      <c r="F290" s="4">
        <v>43862</v>
      </c>
      <c r="G290" t="s">
        <v>65</v>
      </c>
      <c r="H290" t="s">
        <v>181</v>
      </c>
      <c r="I290">
        <v>9244.7800000000007</v>
      </c>
      <c r="J290" t="s">
        <v>98</v>
      </c>
      <c r="K290" t="s">
        <v>39</v>
      </c>
      <c r="L290" t="s">
        <v>31</v>
      </c>
      <c r="M290" s="5">
        <v>43221</v>
      </c>
      <c r="N290">
        <v>641</v>
      </c>
      <c r="O290">
        <v>10.64</v>
      </c>
      <c r="P290">
        <v>14</v>
      </c>
    </row>
    <row r="291" spans="1:16" x14ac:dyDescent="0.25">
      <c r="A291" t="s">
        <v>16</v>
      </c>
      <c r="B291" t="s">
        <v>17</v>
      </c>
      <c r="C291" t="s">
        <v>91</v>
      </c>
      <c r="D291" t="s">
        <v>92</v>
      </c>
      <c r="E291" t="s">
        <v>20</v>
      </c>
      <c r="F291" s="4">
        <v>44287</v>
      </c>
      <c r="G291" t="s">
        <v>119</v>
      </c>
      <c r="H291" t="s">
        <v>284</v>
      </c>
      <c r="I291">
        <v>3890.89</v>
      </c>
      <c r="J291" t="s">
        <v>23</v>
      </c>
      <c r="K291" t="s">
        <v>20</v>
      </c>
      <c r="L291" t="s">
        <v>42</v>
      </c>
      <c r="M291" s="5">
        <v>42887</v>
      </c>
      <c r="N291">
        <v>1400</v>
      </c>
      <c r="O291">
        <v>7.04</v>
      </c>
      <c r="P291">
        <v>8</v>
      </c>
    </row>
    <row r="292" spans="1:16" x14ac:dyDescent="0.25">
      <c r="A292" t="s">
        <v>16</v>
      </c>
      <c r="B292" t="s">
        <v>17</v>
      </c>
      <c r="C292" t="s">
        <v>68</v>
      </c>
      <c r="D292" t="s">
        <v>69</v>
      </c>
      <c r="E292" t="s">
        <v>39</v>
      </c>
      <c r="F292" s="4">
        <v>44256</v>
      </c>
      <c r="G292" t="s">
        <v>21</v>
      </c>
      <c r="H292" t="s">
        <v>227</v>
      </c>
      <c r="I292">
        <v>545.58000000000004</v>
      </c>
      <c r="J292" t="s">
        <v>44</v>
      </c>
      <c r="K292" t="s">
        <v>39</v>
      </c>
      <c r="L292" t="s">
        <v>24</v>
      </c>
      <c r="M292" s="5">
        <v>42767</v>
      </c>
      <c r="N292">
        <v>1489</v>
      </c>
      <c r="O292">
        <v>8.4700000000000006</v>
      </c>
      <c r="P292">
        <v>11</v>
      </c>
    </row>
    <row r="293" spans="1:16" x14ac:dyDescent="0.25">
      <c r="A293" t="s">
        <v>16</v>
      </c>
      <c r="B293" t="s">
        <v>17</v>
      </c>
      <c r="C293" t="s">
        <v>18</v>
      </c>
      <c r="D293" t="s">
        <v>19</v>
      </c>
      <c r="E293" t="s">
        <v>20</v>
      </c>
      <c r="F293" s="4">
        <v>43678</v>
      </c>
      <c r="G293" t="s">
        <v>72</v>
      </c>
      <c r="H293" t="s">
        <v>282</v>
      </c>
      <c r="I293">
        <v>5617.38</v>
      </c>
      <c r="J293" t="s">
        <v>121</v>
      </c>
      <c r="K293" t="s">
        <v>20</v>
      </c>
      <c r="L293" t="s">
        <v>24</v>
      </c>
      <c r="M293" s="5">
        <v>43070</v>
      </c>
      <c r="N293">
        <v>608</v>
      </c>
      <c r="O293">
        <v>6.58</v>
      </c>
      <c r="P293">
        <v>7</v>
      </c>
    </row>
    <row r="294" spans="1:16" x14ac:dyDescent="0.25">
      <c r="A294" t="s">
        <v>16</v>
      </c>
      <c r="B294" t="s">
        <v>17</v>
      </c>
      <c r="C294" t="s">
        <v>32</v>
      </c>
      <c r="D294" t="s">
        <v>33</v>
      </c>
      <c r="E294" t="s">
        <v>39</v>
      </c>
      <c r="F294" s="4">
        <v>43862</v>
      </c>
      <c r="G294" t="s">
        <v>65</v>
      </c>
      <c r="H294" t="s">
        <v>129</v>
      </c>
      <c r="I294">
        <v>7851.49</v>
      </c>
      <c r="J294" t="s">
        <v>114</v>
      </c>
      <c r="K294" t="s">
        <v>39</v>
      </c>
      <c r="L294" t="s">
        <v>60</v>
      </c>
      <c r="M294" s="5">
        <v>43313</v>
      </c>
      <c r="N294">
        <v>549</v>
      </c>
      <c r="O294">
        <v>10.32</v>
      </c>
      <c r="P294">
        <v>12</v>
      </c>
    </row>
    <row r="295" spans="1:16" x14ac:dyDescent="0.25">
      <c r="A295" t="s">
        <v>16</v>
      </c>
      <c r="B295" t="s">
        <v>17</v>
      </c>
      <c r="C295" t="s">
        <v>78</v>
      </c>
      <c r="D295" t="s">
        <v>79</v>
      </c>
      <c r="E295" t="s">
        <v>27</v>
      </c>
      <c r="F295" s="4">
        <v>43647</v>
      </c>
      <c r="G295" t="s">
        <v>72</v>
      </c>
      <c r="H295" t="s">
        <v>285</v>
      </c>
      <c r="I295">
        <v>7717.71</v>
      </c>
      <c r="J295" t="s">
        <v>56</v>
      </c>
      <c r="K295" t="s">
        <v>27</v>
      </c>
      <c r="L295" t="s">
        <v>67</v>
      </c>
      <c r="M295" s="5">
        <v>43160</v>
      </c>
      <c r="N295">
        <v>487</v>
      </c>
      <c r="O295">
        <v>5.28</v>
      </c>
      <c r="P295">
        <v>6</v>
      </c>
    </row>
    <row r="296" spans="1:16" x14ac:dyDescent="0.25">
      <c r="A296" t="s">
        <v>16</v>
      </c>
      <c r="B296" t="s">
        <v>17</v>
      </c>
      <c r="C296" t="s">
        <v>74</v>
      </c>
      <c r="D296" t="s">
        <v>75</v>
      </c>
      <c r="E296" t="s">
        <v>27</v>
      </c>
      <c r="F296" s="4">
        <v>43617</v>
      </c>
      <c r="G296" t="s">
        <v>54</v>
      </c>
      <c r="H296" t="s">
        <v>286</v>
      </c>
      <c r="I296">
        <v>952.28</v>
      </c>
      <c r="J296" t="s">
        <v>36</v>
      </c>
      <c r="K296" t="s">
        <v>27</v>
      </c>
      <c r="L296" t="s">
        <v>45</v>
      </c>
      <c r="M296" s="5">
        <v>43313</v>
      </c>
      <c r="N296">
        <v>304</v>
      </c>
      <c r="O296">
        <v>7.5</v>
      </c>
      <c r="P296">
        <v>10</v>
      </c>
    </row>
    <row r="297" spans="1:16" x14ac:dyDescent="0.25">
      <c r="A297" t="s">
        <v>16</v>
      </c>
      <c r="B297" t="s">
        <v>17</v>
      </c>
      <c r="C297" t="s">
        <v>52</v>
      </c>
      <c r="D297" t="s">
        <v>53</v>
      </c>
      <c r="E297" t="s">
        <v>39</v>
      </c>
      <c r="F297" s="4">
        <v>43770</v>
      </c>
      <c r="G297" t="s">
        <v>34</v>
      </c>
      <c r="H297" t="s">
        <v>287</v>
      </c>
      <c r="I297">
        <v>1185.56</v>
      </c>
      <c r="J297" t="s">
        <v>44</v>
      </c>
      <c r="K297" t="s">
        <v>39</v>
      </c>
      <c r="L297" t="s">
        <v>105</v>
      </c>
      <c r="M297" s="5">
        <v>43132</v>
      </c>
      <c r="N297">
        <v>638</v>
      </c>
      <c r="O297">
        <v>7.7</v>
      </c>
      <c r="P297">
        <v>11</v>
      </c>
    </row>
    <row r="298" spans="1:16" x14ac:dyDescent="0.25">
      <c r="A298" t="s">
        <v>16</v>
      </c>
      <c r="B298" t="s">
        <v>17</v>
      </c>
      <c r="C298" t="s">
        <v>61</v>
      </c>
      <c r="D298" t="s">
        <v>62</v>
      </c>
      <c r="E298" t="s">
        <v>27</v>
      </c>
      <c r="F298" s="4">
        <v>43586</v>
      </c>
      <c r="G298" t="s">
        <v>54</v>
      </c>
      <c r="H298" t="s">
        <v>49</v>
      </c>
      <c r="I298">
        <v>283.89</v>
      </c>
      <c r="J298" t="s">
        <v>30</v>
      </c>
      <c r="K298" t="s">
        <v>27</v>
      </c>
      <c r="L298" t="s">
        <v>31</v>
      </c>
      <c r="M298" s="5">
        <v>42856</v>
      </c>
      <c r="N298">
        <v>730</v>
      </c>
      <c r="O298">
        <v>9.35</v>
      </c>
      <c r="P298">
        <v>11</v>
      </c>
    </row>
    <row r="299" spans="1:16" x14ac:dyDescent="0.25">
      <c r="A299" t="s">
        <v>16</v>
      </c>
      <c r="B299" t="s">
        <v>17</v>
      </c>
      <c r="C299" t="s">
        <v>18</v>
      </c>
      <c r="D299" t="s">
        <v>19</v>
      </c>
      <c r="E299" t="s">
        <v>27</v>
      </c>
      <c r="F299" s="4">
        <v>43709</v>
      </c>
      <c r="G299" t="s">
        <v>72</v>
      </c>
      <c r="H299" t="s">
        <v>288</v>
      </c>
      <c r="I299">
        <v>1873.9</v>
      </c>
      <c r="J299" t="s">
        <v>56</v>
      </c>
      <c r="K299" t="s">
        <v>27</v>
      </c>
      <c r="L299" t="s">
        <v>105</v>
      </c>
      <c r="M299" s="5">
        <v>42826</v>
      </c>
      <c r="N299">
        <v>883</v>
      </c>
      <c r="O299">
        <v>4.3499999999999996</v>
      </c>
      <c r="P299">
        <v>5</v>
      </c>
    </row>
    <row r="300" spans="1:16" x14ac:dyDescent="0.25">
      <c r="A300" t="s">
        <v>16</v>
      </c>
      <c r="B300" t="s">
        <v>17</v>
      </c>
      <c r="C300" t="s">
        <v>91</v>
      </c>
      <c r="D300" t="s">
        <v>92</v>
      </c>
      <c r="E300" t="s">
        <v>27</v>
      </c>
      <c r="F300" s="4">
        <v>43891</v>
      </c>
      <c r="G300" t="s">
        <v>65</v>
      </c>
      <c r="H300" t="s">
        <v>142</v>
      </c>
      <c r="I300">
        <v>260.77</v>
      </c>
      <c r="J300" t="s">
        <v>48</v>
      </c>
      <c r="K300" t="s">
        <v>27</v>
      </c>
      <c r="L300" t="s">
        <v>71</v>
      </c>
      <c r="M300" s="5">
        <v>43405</v>
      </c>
      <c r="N300">
        <v>486</v>
      </c>
      <c r="O300">
        <v>6.72</v>
      </c>
      <c r="P300">
        <v>8</v>
      </c>
    </row>
    <row r="301" spans="1:16" x14ac:dyDescent="0.25">
      <c r="A301" t="s">
        <v>16</v>
      </c>
      <c r="B301" t="s">
        <v>17</v>
      </c>
      <c r="C301" t="s">
        <v>91</v>
      </c>
      <c r="D301" t="s">
        <v>92</v>
      </c>
      <c r="E301" t="s">
        <v>27</v>
      </c>
      <c r="F301" s="4">
        <v>43952</v>
      </c>
      <c r="G301" t="s">
        <v>28</v>
      </c>
      <c r="H301" t="s">
        <v>289</v>
      </c>
      <c r="I301">
        <v>16.34</v>
      </c>
      <c r="J301" t="s">
        <v>30</v>
      </c>
      <c r="K301" t="s">
        <v>27</v>
      </c>
      <c r="L301" t="s">
        <v>105</v>
      </c>
      <c r="M301" s="5">
        <v>43070</v>
      </c>
      <c r="N301">
        <v>882</v>
      </c>
      <c r="O301">
        <v>9.36</v>
      </c>
      <c r="P301">
        <v>12</v>
      </c>
    </row>
    <row r="302" spans="1:16" x14ac:dyDescent="0.25">
      <c r="A302" t="s">
        <v>16</v>
      </c>
      <c r="B302" t="s">
        <v>17</v>
      </c>
      <c r="C302" t="s">
        <v>32</v>
      </c>
      <c r="D302" t="s">
        <v>33</v>
      </c>
      <c r="E302" t="s">
        <v>20</v>
      </c>
      <c r="F302" s="4">
        <v>43617</v>
      </c>
      <c r="G302" t="s">
        <v>54</v>
      </c>
      <c r="H302" t="s">
        <v>168</v>
      </c>
      <c r="I302">
        <v>4915.74</v>
      </c>
      <c r="J302" t="s">
        <v>121</v>
      </c>
      <c r="K302" t="s">
        <v>20</v>
      </c>
      <c r="L302" t="s">
        <v>42</v>
      </c>
      <c r="M302" s="5">
        <v>43221</v>
      </c>
      <c r="N302">
        <v>396</v>
      </c>
      <c r="O302">
        <v>9.1199999999999992</v>
      </c>
      <c r="P302">
        <v>12</v>
      </c>
    </row>
    <row r="303" spans="1:16" x14ac:dyDescent="0.25">
      <c r="A303" t="s">
        <v>16</v>
      </c>
      <c r="B303" t="s">
        <v>17</v>
      </c>
      <c r="C303" t="s">
        <v>25</v>
      </c>
      <c r="D303" t="s">
        <v>26</v>
      </c>
      <c r="E303" t="s">
        <v>20</v>
      </c>
      <c r="F303" s="4">
        <v>43739</v>
      </c>
      <c r="G303" t="s">
        <v>34</v>
      </c>
      <c r="H303" t="s">
        <v>254</v>
      </c>
      <c r="I303">
        <v>6535.34</v>
      </c>
      <c r="J303" t="s">
        <v>23</v>
      </c>
      <c r="K303" t="s">
        <v>20</v>
      </c>
      <c r="L303" t="s">
        <v>45</v>
      </c>
      <c r="M303" s="5">
        <v>43009</v>
      </c>
      <c r="N303">
        <v>730</v>
      </c>
      <c r="O303">
        <v>5.53</v>
      </c>
      <c r="P303">
        <v>7</v>
      </c>
    </row>
    <row r="304" spans="1:16" x14ac:dyDescent="0.25">
      <c r="A304" t="s">
        <v>16</v>
      </c>
      <c r="B304" t="s">
        <v>17</v>
      </c>
      <c r="C304" t="s">
        <v>68</v>
      </c>
      <c r="D304" t="s">
        <v>69</v>
      </c>
      <c r="E304" t="s">
        <v>27</v>
      </c>
      <c r="F304" s="4">
        <v>44105</v>
      </c>
      <c r="G304" t="s">
        <v>63</v>
      </c>
      <c r="H304" t="s">
        <v>290</v>
      </c>
      <c r="I304">
        <v>994.21</v>
      </c>
      <c r="J304" t="s">
        <v>48</v>
      </c>
      <c r="K304" t="s">
        <v>27</v>
      </c>
      <c r="L304" t="s">
        <v>71</v>
      </c>
      <c r="M304" s="5">
        <v>43101</v>
      </c>
      <c r="N304">
        <v>1004</v>
      </c>
      <c r="O304">
        <v>10.14</v>
      </c>
      <c r="P304">
        <v>13</v>
      </c>
    </row>
    <row r="305" spans="1:16" x14ac:dyDescent="0.25">
      <c r="A305" t="s">
        <v>16</v>
      </c>
      <c r="B305" t="s">
        <v>17</v>
      </c>
      <c r="C305" t="s">
        <v>61</v>
      </c>
      <c r="D305" t="s">
        <v>62</v>
      </c>
      <c r="E305" t="s">
        <v>39</v>
      </c>
      <c r="F305" s="4">
        <v>44256</v>
      </c>
      <c r="G305" t="s">
        <v>21</v>
      </c>
      <c r="H305" t="s">
        <v>200</v>
      </c>
      <c r="I305">
        <v>2249.9</v>
      </c>
      <c r="J305" t="s">
        <v>77</v>
      </c>
      <c r="K305" t="s">
        <v>39</v>
      </c>
      <c r="L305" t="s">
        <v>42</v>
      </c>
      <c r="M305" s="5">
        <v>43191</v>
      </c>
      <c r="N305">
        <v>1065</v>
      </c>
      <c r="O305">
        <v>9.6199999999999992</v>
      </c>
      <c r="P305">
        <v>13</v>
      </c>
    </row>
    <row r="306" spans="1:16" x14ac:dyDescent="0.25">
      <c r="A306" t="s">
        <v>16</v>
      </c>
      <c r="B306" t="s">
        <v>17</v>
      </c>
      <c r="C306" t="s">
        <v>61</v>
      </c>
      <c r="D306" t="s">
        <v>62</v>
      </c>
      <c r="E306" t="s">
        <v>27</v>
      </c>
      <c r="F306" s="4">
        <v>44228</v>
      </c>
      <c r="G306" t="s">
        <v>21</v>
      </c>
      <c r="H306" t="s">
        <v>100</v>
      </c>
      <c r="I306">
        <v>8649.92</v>
      </c>
      <c r="J306" t="s">
        <v>30</v>
      </c>
      <c r="K306" t="s">
        <v>27</v>
      </c>
      <c r="L306" t="s">
        <v>71</v>
      </c>
      <c r="M306" s="5">
        <v>43405</v>
      </c>
      <c r="N306">
        <v>823</v>
      </c>
      <c r="O306">
        <v>8.6</v>
      </c>
      <c r="P306">
        <v>10</v>
      </c>
    </row>
    <row r="307" spans="1:16" x14ac:dyDescent="0.25">
      <c r="A307" t="s">
        <v>16</v>
      </c>
      <c r="B307" t="s">
        <v>17</v>
      </c>
      <c r="C307" t="s">
        <v>37</v>
      </c>
      <c r="D307" t="s">
        <v>38</v>
      </c>
      <c r="E307" t="s">
        <v>39</v>
      </c>
      <c r="F307" s="4">
        <v>43709</v>
      </c>
      <c r="G307" t="s">
        <v>72</v>
      </c>
      <c r="H307" t="s">
        <v>291</v>
      </c>
      <c r="I307">
        <v>5326.62</v>
      </c>
      <c r="J307" t="s">
        <v>114</v>
      </c>
      <c r="K307" t="s">
        <v>39</v>
      </c>
      <c r="L307" t="s">
        <v>31</v>
      </c>
      <c r="M307" s="5">
        <v>42767</v>
      </c>
      <c r="N307">
        <v>942</v>
      </c>
      <c r="O307">
        <v>11.31</v>
      </c>
      <c r="P307">
        <v>13</v>
      </c>
    </row>
    <row r="308" spans="1:16" x14ac:dyDescent="0.25">
      <c r="A308" t="s">
        <v>16</v>
      </c>
      <c r="B308" t="s">
        <v>17</v>
      </c>
      <c r="C308" t="s">
        <v>57</v>
      </c>
      <c r="D308" t="s">
        <v>58</v>
      </c>
      <c r="E308" t="s">
        <v>39</v>
      </c>
      <c r="F308" s="4">
        <v>44075</v>
      </c>
      <c r="G308" t="s">
        <v>46</v>
      </c>
      <c r="H308" t="s">
        <v>147</v>
      </c>
      <c r="I308">
        <v>496.26</v>
      </c>
      <c r="J308" t="s">
        <v>44</v>
      </c>
      <c r="K308" t="s">
        <v>39</v>
      </c>
      <c r="L308" t="s">
        <v>45</v>
      </c>
      <c r="M308" s="5">
        <v>43252</v>
      </c>
      <c r="N308">
        <v>823</v>
      </c>
      <c r="O308">
        <v>10.45</v>
      </c>
      <c r="P308">
        <v>11</v>
      </c>
    </row>
    <row r="309" spans="1:16" x14ac:dyDescent="0.25">
      <c r="A309" t="s">
        <v>16</v>
      </c>
      <c r="B309" t="s">
        <v>17</v>
      </c>
      <c r="C309" t="s">
        <v>18</v>
      </c>
      <c r="D309" t="s">
        <v>19</v>
      </c>
      <c r="E309" t="s">
        <v>39</v>
      </c>
      <c r="F309" s="4">
        <v>43739</v>
      </c>
      <c r="G309" t="s">
        <v>34</v>
      </c>
      <c r="H309" t="s">
        <v>140</v>
      </c>
      <c r="I309">
        <v>5907.14</v>
      </c>
      <c r="J309" t="s">
        <v>44</v>
      </c>
      <c r="K309" t="s">
        <v>39</v>
      </c>
      <c r="L309" t="s">
        <v>105</v>
      </c>
      <c r="M309" s="5">
        <v>43344</v>
      </c>
      <c r="N309">
        <v>395</v>
      </c>
      <c r="O309">
        <v>4.32</v>
      </c>
      <c r="P309">
        <v>6</v>
      </c>
    </row>
    <row r="310" spans="1:16" x14ac:dyDescent="0.25">
      <c r="A310" t="s">
        <v>16</v>
      </c>
      <c r="B310" t="s">
        <v>17</v>
      </c>
      <c r="C310" t="s">
        <v>78</v>
      </c>
      <c r="D310" t="s">
        <v>79</v>
      </c>
      <c r="E310" t="s">
        <v>27</v>
      </c>
      <c r="F310" s="4">
        <v>43952</v>
      </c>
      <c r="G310" t="s">
        <v>28</v>
      </c>
      <c r="H310" t="s">
        <v>138</v>
      </c>
      <c r="I310">
        <v>5065.45</v>
      </c>
      <c r="J310" t="s">
        <v>56</v>
      </c>
      <c r="K310" t="s">
        <v>27</v>
      </c>
      <c r="L310" t="s">
        <v>42</v>
      </c>
      <c r="M310" s="5">
        <v>43040</v>
      </c>
      <c r="N310">
        <v>912</v>
      </c>
      <c r="O310">
        <v>7.11</v>
      </c>
      <c r="P310">
        <v>9</v>
      </c>
    </row>
    <row r="311" spans="1:16" x14ac:dyDescent="0.25">
      <c r="A311" t="s">
        <v>16</v>
      </c>
      <c r="B311" t="s">
        <v>17</v>
      </c>
      <c r="C311" t="s">
        <v>52</v>
      </c>
      <c r="D311" t="s">
        <v>53</v>
      </c>
      <c r="E311" t="s">
        <v>20</v>
      </c>
      <c r="F311" s="4">
        <v>44136</v>
      </c>
      <c r="G311" t="s">
        <v>63</v>
      </c>
      <c r="H311" t="s">
        <v>135</v>
      </c>
      <c r="I311">
        <v>4013.18</v>
      </c>
      <c r="J311" t="s">
        <v>23</v>
      </c>
      <c r="K311" t="s">
        <v>20</v>
      </c>
      <c r="L311" t="s">
        <v>24</v>
      </c>
      <c r="M311" s="5">
        <v>42795</v>
      </c>
      <c r="N311">
        <v>1341</v>
      </c>
      <c r="O311">
        <v>7.65</v>
      </c>
      <c r="P311">
        <v>9</v>
      </c>
    </row>
    <row r="312" spans="1:16" x14ac:dyDescent="0.25">
      <c r="A312" t="s">
        <v>16</v>
      </c>
      <c r="B312" t="s">
        <v>17</v>
      </c>
      <c r="C312" t="s">
        <v>74</v>
      </c>
      <c r="D312" t="s">
        <v>75</v>
      </c>
      <c r="E312" t="s">
        <v>20</v>
      </c>
      <c r="F312" s="4">
        <v>43739</v>
      </c>
      <c r="G312" t="s">
        <v>34</v>
      </c>
      <c r="H312" t="s">
        <v>134</v>
      </c>
      <c r="I312">
        <v>2082.4499999999998</v>
      </c>
      <c r="J312" t="s">
        <v>23</v>
      </c>
      <c r="K312" t="s">
        <v>20</v>
      </c>
      <c r="L312" t="s">
        <v>83</v>
      </c>
      <c r="M312" s="5">
        <v>43132</v>
      </c>
      <c r="N312">
        <v>607</v>
      </c>
      <c r="O312">
        <v>11.34</v>
      </c>
      <c r="P312">
        <v>14</v>
      </c>
    </row>
    <row r="313" spans="1:16" x14ac:dyDescent="0.25">
      <c r="A313" t="s">
        <v>16</v>
      </c>
      <c r="B313" t="s">
        <v>17</v>
      </c>
      <c r="C313" t="s">
        <v>78</v>
      </c>
      <c r="D313" t="s">
        <v>79</v>
      </c>
      <c r="E313" t="s">
        <v>27</v>
      </c>
      <c r="F313" s="4">
        <v>43800</v>
      </c>
      <c r="G313" t="s">
        <v>34</v>
      </c>
      <c r="H313" t="s">
        <v>192</v>
      </c>
      <c r="I313">
        <v>7179.11</v>
      </c>
      <c r="J313" t="s">
        <v>36</v>
      </c>
      <c r="K313" t="s">
        <v>27</v>
      </c>
      <c r="L313" t="s">
        <v>71</v>
      </c>
      <c r="M313" s="5">
        <v>42767</v>
      </c>
      <c r="N313">
        <v>1033</v>
      </c>
      <c r="O313">
        <v>7.9</v>
      </c>
      <c r="P313">
        <v>10</v>
      </c>
    </row>
    <row r="314" spans="1:16" x14ac:dyDescent="0.25">
      <c r="A314" t="s">
        <v>16</v>
      </c>
      <c r="B314" t="s">
        <v>17</v>
      </c>
      <c r="C314" t="s">
        <v>37</v>
      </c>
      <c r="D314" t="s">
        <v>38</v>
      </c>
      <c r="E314" t="s">
        <v>39</v>
      </c>
      <c r="F314" s="4">
        <v>44197</v>
      </c>
      <c r="G314" t="s">
        <v>21</v>
      </c>
      <c r="H314" t="s">
        <v>292</v>
      </c>
      <c r="I314">
        <v>7348.16</v>
      </c>
      <c r="J314" t="s">
        <v>98</v>
      </c>
      <c r="K314" t="s">
        <v>39</v>
      </c>
      <c r="L314" t="s">
        <v>83</v>
      </c>
      <c r="M314" s="5">
        <v>42826</v>
      </c>
      <c r="N314">
        <v>1371</v>
      </c>
      <c r="O314">
        <v>3.65</v>
      </c>
      <c r="P314">
        <v>5</v>
      </c>
    </row>
    <row r="315" spans="1:16" x14ac:dyDescent="0.25">
      <c r="A315" t="s">
        <v>16</v>
      </c>
      <c r="B315" t="s">
        <v>17</v>
      </c>
      <c r="C315" t="s">
        <v>52</v>
      </c>
      <c r="D315" t="s">
        <v>53</v>
      </c>
      <c r="E315" t="s">
        <v>39</v>
      </c>
      <c r="F315" s="4">
        <v>44105</v>
      </c>
      <c r="G315" t="s">
        <v>63</v>
      </c>
      <c r="H315" t="s">
        <v>131</v>
      </c>
      <c r="I315">
        <v>9411.42</v>
      </c>
      <c r="J315" t="s">
        <v>41</v>
      </c>
      <c r="K315" t="s">
        <v>39</v>
      </c>
      <c r="L315" t="s">
        <v>71</v>
      </c>
      <c r="M315" s="5">
        <v>43405</v>
      </c>
      <c r="N315">
        <v>700</v>
      </c>
      <c r="O315">
        <v>5.46</v>
      </c>
      <c r="P315">
        <v>6</v>
      </c>
    </row>
    <row r="316" spans="1:16" x14ac:dyDescent="0.25">
      <c r="A316" t="s">
        <v>16</v>
      </c>
      <c r="B316" t="s">
        <v>17</v>
      </c>
      <c r="C316" t="s">
        <v>18</v>
      </c>
      <c r="D316" t="s">
        <v>19</v>
      </c>
      <c r="E316" t="s">
        <v>27</v>
      </c>
      <c r="F316" s="4">
        <v>43952</v>
      </c>
      <c r="G316" t="s">
        <v>28</v>
      </c>
      <c r="H316" t="s">
        <v>293</v>
      </c>
      <c r="I316">
        <v>1773.1</v>
      </c>
      <c r="J316" t="s">
        <v>36</v>
      </c>
      <c r="K316" t="s">
        <v>27</v>
      </c>
      <c r="L316" t="s">
        <v>67</v>
      </c>
      <c r="M316" s="5">
        <v>42917</v>
      </c>
      <c r="N316">
        <v>1035</v>
      </c>
      <c r="O316">
        <v>6.3</v>
      </c>
      <c r="P316">
        <v>7</v>
      </c>
    </row>
    <row r="317" spans="1:16" x14ac:dyDescent="0.25">
      <c r="A317" t="s">
        <v>16</v>
      </c>
      <c r="B317" t="s">
        <v>17</v>
      </c>
      <c r="C317" t="s">
        <v>52</v>
      </c>
      <c r="D317" t="s">
        <v>53</v>
      </c>
      <c r="E317" t="s">
        <v>27</v>
      </c>
      <c r="F317" s="4">
        <v>43891</v>
      </c>
      <c r="G317" t="s">
        <v>65</v>
      </c>
      <c r="H317" t="s">
        <v>154</v>
      </c>
      <c r="I317">
        <v>4593.6899999999996</v>
      </c>
      <c r="J317" t="s">
        <v>56</v>
      </c>
      <c r="K317" t="s">
        <v>27</v>
      </c>
      <c r="L317" t="s">
        <v>31</v>
      </c>
      <c r="M317" s="5">
        <v>42856</v>
      </c>
      <c r="N317">
        <v>1035</v>
      </c>
      <c r="O317">
        <v>11.4</v>
      </c>
      <c r="P317">
        <v>12</v>
      </c>
    </row>
    <row r="318" spans="1:16" x14ac:dyDescent="0.25">
      <c r="A318" t="s">
        <v>16</v>
      </c>
      <c r="B318" t="s">
        <v>17</v>
      </c>
      <c r="C318" t="s">
        <v>74</v>
      </c>
      <c r="D318" t="s">
        <v>75</v>
      </c>
      <c r="E318" t="s">
        <v>39</v>
      </c>
      <c r="F318" s="4">
        <v>44044</v>
      </c>
      <c r="G318" t="s">
        <v>46</v>
      </c>
      <c r="H318" t="s">
        <v>294</v>
      </c>
      <c r="I318">
        <v>8079.36</v>
      </c>
      <c r="J318" t="s">
        <v>98</v>
      </c>
      <c r="K318" t="s">
        <v>39</v>
      </c>
      <c r="L318" t="s">
        <v>83</v>
      </c>
      <c r="M318" s="5">
        <v>43435</v>
      </c>
      <c r="N318">
        <v>609</v>
      </c>
      <c r="O318">
        <v>13.8</v>
      </c>
      <c r="P318">
        <v>15</v>
      </c>
    </row>
    <row r="319" spans="1:16" x14ac:dyDescent="0.25">
      <c r="A319" t="s">
        <v>16</v>
      </c>
      <c r="B319" t="s">
        <v>17</v>
      </c>
      <c r="C319" t="s">
        <v>32</v>
      </c>
      <c r="D319" t="s">
        <v>33</v>
      </c>
      <c r="E319" t="s">
        <v>20</v>
      </c>
      <c r="F319" s="4">
        <v>43800</v>
      </c>
      <c r="G319" t="s">
        <v>34</v>
      </c>
      <c r="H319" t="s">
        <v>295</v>
      </c>
      <c r="I319">
        <v>2125.17</v>
      </c>
      <c r="J319" t="s">
        <v>23</v>
      </c>
      <c r="K319" t="s">
        <v>20</v>
      </c>
      <c r="L319" t="s">
        <v>24</v>
      </c>
      <c r="M319" s="5">
        <v>42917</v>
      </c>
      <c r="N319">
        <v>883</v>
      </c>
      <c r="O319">
        <v>6.84</v>
      </c>
      <c r="P319">
        <v>9</v>
      </c>
    </row>
    <row r="320" spans="1:16" x14ac:dyDescent="0.25">
      <c r="A320" t="s">
        <v>16</v>
      </c>
      <c r="B320" t="s">
        <v>17</v>
      </c>
      <c r="C320" t="s">
        <v>18</v>
      </c>
      <c r="D320" t="s">
        <v>19</v>
      </c>
      <c r="E320" t="s">
        <v>27</v>
      </c>
      <c r="F320" s="4">
        <v>44075</v>
      </c>
      <c r="G320" t="s">
        <v>46</v>
      </c>
      <c r="H320" t="s">
        <v>35</v>
      </c>
      <c r="I320">
        <v>9172.4</v>
      </c>
      <c r="J320" t="s">
        <v>36</v>
      </c>
      <c r="K320" t="s">
        <v>27</v>
      </c>
      <c r="L320" t="s">
        <v>24</v>
      </c>
      <c r="M320" s="5">
        <v>42856</v>
      </c>
      <c r="N320">
        <v>1219</v>
      </c>
      <c r="O320">
        <v>12.04</v>
      </c>
      <c r="P320">
        <v>14</v>
      </c>
    </row>
    <row r="321" spans="1:16" x14ac:dyDescent="0.25">
      <c r="A321" t="s">
        <v>16</v>
      </c>
      <c r="B321" t="s">
        <v>17</v>
      </c>
      <c r="C321" t="s">
        <v>91</v>
      </c>
      <c r="D321" t="s">
        <v>92</v>
      </c>
      <c r="E321" t="s">
        <v>39</v>
      </c>
      <c r="F321" s="4">
        <v>44075</v>
      </c>
      <c r="G321" t="s">
        <v>46</v>
      </c>
      <c r="H321" t="s">
        <v>270</v>
      </c>
      <c r="I321">
        <v>1830.53</v>
      </c>
      <c r="J321" t="s">
        <v>86</v>
      </c>
      <c r="K321" t="s">
        <v>39</v>
      </c>
      <c r="L321" t="s">
        <v>105</v>
      </c>
      <c r="M321" s="5">
        <v>43435</v>
      </c>
      <c r="N321">
        <v>640</v>
      </c>
      <c r="O321">
        <v>9.02</v>
      </c>
      <c r="P321">
        <v>11</v>
      </c>
    </row>
    <row r="322" spans="1:16" x14ac:dyDescent="0.25">
      <c r="A322" t="s">
        <v>16</v>
      </c>
      <c r="B322" t="s">
        <v>17</v>
      </c>
      <c r="C322" t="s">
        <v>68</v>
      </c>
      <c r="D322" t="s">
        <v>69</v>
      </c>
      <c r="E322" t="s">
        <v>27</v>
      </c>
      <c r="F322" s="4">
        <v>43678</v>
      </c>
      <c r="G322" t="s">
        <v>72</v>
      </c>
      <c r="H322" t="s">
        <v>108</v>
      </c>
      <c r="I322">
        <v>8264.6200000000008</v>
      </c>
      <c r="J322" t="s">
        <v>51</v>
      </c>
      <c r="K322" t="s">
        <v>27</v>
      </c>
      <c r="L322" t="s">
        <v>71</v>
      </c>
      <c r="M322" s="5">
        <v>43405</v>
      </c>
      <c r="N322">
        <v>273</v>
      </c>
      <c r="O322">
        <v>10.199999999999999</v>
      </c>
      <c r="P322">
        <v>12</v>
      </c>
    </row>
    <row r="323" spans="1:16" x14ac:dyDescent="0.25">
      <c r="A323" t="s">
        <v>16</v>
      </c>
      <c r="B323" t="s">
        <v>17</v>
      </c>
      <c r="C323" t="s">
        <v>61</v>
      </c>
      <c r="D323" t="s">
        <v>62</v>
      </c>
      <c r="E323" t="s">
        <v>39</v>
      </c>
      <c r="F323" s="4">
        <v>44228</v>
      </c>
      <c r="G323" t="s">
        <v>21</v>
      </c>
      <c r="H323" t="s">
        <v>215</v>
      </c>
      <c r="I323">
        <v>4276.66</v>
      </c>
      <c r="J323" t="s">
        <v>77</v>
      </c>
      <c r="K323" t="s">
        <v>39</v>
      </c>
      <c r="L323" t="s">
        <v>45</v>
      </c>
      <c r="M323" s="5">
        <v>42979</v>
      </c>
      <c r="N323">
        <v>1249</v>
      </c>
      <c r="O323">
        <v>5.68</v>
      </c>
      <c r="P323">
        <v>8</v>
      </c>
    </row>
    <row r="324" spans="1:16" x14ac:dyDescent="0.25">
      <c r="A324" t="s">
        <v>16</v>
      </c>
      <c r="B324" t="s">
        <v>17</v>
      </c>
      <c r="C324" t="s">
        <v>18</v>
      </c>
      <c r="D324" t="s">
        <v>19</v>
      </c>
      <c r="E324" t="s">
        <v>27</v>
      </c>
      <c r="F324" s="4">
        <v>44075</v>
      </c>
      <c r="G324" t="s">
        <v>46</v>
      </c>
      <c r="H324" t="s">
        <v>275</v>
      </c>
      <c r="I324">
        <v>932.99</v>
      </c>
      <c r="J324" t="s">
        <v>153</v>
      </c>
      <c r="K324" t="s">
        <v>27</v>
      </c>
      <c r="L324" t="s">
        <v>71</v>
      </c>
      <c r="M324" s="5">
        <v>43132</v>
      </c>
      <c r="N324">
        <v>943</v>
      </c>
      <c r="O324">
        <v>3.85</v>
      </c>
      <c r="P324">
        <v>5</v>
      </c>
    </row>
    <row r="325" spans="1:16" x14ac:dyDescent="0.25">
      <c r="A325" t="s">
        <v>16</v>
      </c>
      <c r="B325" t="s">
        <v>17</v>
      </c>
      <c r="C325" t="s">
        <v>68</v>
      </c>
      <c r="D325" t="s">
        <v>69</v>
      </c>
      <c r="E325" t="s">
        <v>27</v>
      </c>
      <c r="F325" s="4">
        <v>44013</v>
      </c>
      <c r="G325" t="s">
        <v>46</v>
      </c>
      <c r="H325" t="s">
        <v>296</v>
      </c>
      <c r="I325">
        <v>7896.74</v>
      </c>
      <c r="J325" t="s">
        <v>51</v>
      </c>
      <c r="K325" t="s">
        <v>27</v>
      </c>
      <c r="L325" t="s">
        <v>45</v>
      </c>
      <c r="M325" s="5">
        <v>43221</v>
      </c>
      <c r="N325">
        <v>792</v>
      </c>
      <c r="O325">
        <v>12.09</v>
      </c>
      <c r="P325">
        <v>13</v>
      </c>
    </row>
    <row r="326" spans="1:16" x14ac:dyDescent="0.25">
      <c r="A326" t="s">
        <v>16</v>
      </c>
      <c r="B326" t="s">
        <v>17</v>
      </c>
      <c r="C326" t="s">
        <v>32</v>
      </c>
      <c r="D326" t="s">
        <v>33</v>
      </c>
      <c r="E326" t="s">
        <v>27</v>
      </c>
      <c r="F326" s="4">
        <v>44166</v>
      </c>
      <c r="G326" t="s">
        <v>63</v>
      </c>
      <c r="H326" t="s">
        <v>297</v>
      </c>
      <c r="I326">
        <v>518.42999999999995</v>
      </c>
      <c r="J326" t="s">
        <v>51</v>
      </c>
      <c r="K326" t="s">
        <v>27</v>
      </c>
      <c r="L326" t="s">
        <v>24</v>
      </c>
      <c r="M326" s="5">
        <v>43070</v>
      </c>
      <c r="N326">
        <v>1096</v>
      </c>
      <c r="O326">
        <v>9.1300000000000008</v>
      </c>
      <c r="P326">
        <v>11</v>
      </c>
    </row>
    <row r="327" spans="1:16" x14ac:dyDescent="0.25">
      <c r="A327" t="s">
        <v>16</v>
      </c>
      <c r="B327" t="s">
        <v>17</v>
      </c>
      <c r="C327" t="s">
        <v>68</v>
      </c>
      <c r="D327" t="s">
        <v>69</v>
      </c>
      <c r="E327" t="s">
        <v>39</v>
      </c>
      <c r="F327" s="4">
        <v>44044</v>
      </c>
      <c r="G327" t="s">
        <v>46</v>
      </c>
      <c r="H327" t="s">
        <v>298</v>
      </c>
      <c r="I327">
        <v>8023.44</v>
      </c>
      <c r="J327" t="s">
        <v>98</v>
      </c>
      <c r="K327" t="s">
        <v>39</v>
      </c>
      <c r="L327" t="s">
        <v>60</v>
      </c>
      <c r="M327" s="5">
        <v>43313</v>
      </c>
      <c r="N327">
        <v>731</v>
      </c>
      <c r="O327">
        <v>6.08</v>
      </c>
      <c r="P327">
        <v>8</v>
      </c>
    </row>
    <row r="328" spans="1:16" x14ac:dyDescent="0.25">
      <c r="A328" t="s">
        <v>16</v>
      </c>
      <c r="B328" t="s">
        <v>17</v>
      </c>
      <c r="C328" t="s">
        <v>25</v>
      </c>
      <c r="D328" t="s">
        <v>26</v>
      </c>
      <c r="E328" t="s">
        <v>39</v>
      </c>
      <c r="F328" s="4">
        <v>44044</v>
      </c>
      <c r="G328" t="s">
        <v>46</v>
      </c>
      <c r="H328" t="s">
        <v>237</v>
      </c>
      <c r="I328">
        <v>772.97</v>
      </c>
      <c r="J328" t="s">
        <v>44</v>
      </c>
      <c r="K328" t="s">
        <v>39</v>
      </c>
      <c r="L328" t="s">
        <v>67</v>
      </c>
      <c r="M328" s="5">
        <v>43252</v>
      </c>
      <c r="N328">
        <v>792</v>
      </c>
      <c r="O328">
        <v>8.6999999999999993</v>
      </c>
      <c r="P328">
        <v>10</v>
      </c>
    </row>
    <row r="329" spans="1:16" x14ac:dyDescent="0.25">
      <c r="A329" t="s">
        <v>16</v>
      </c>
      <c r="B329" t="s">
        <v>17</v>
      </c>
      <c r="C329" t="s">
        <v>37</v>
      </c>
      <c r="D329" t="s">
        <v>38</v>
      </c>
      <c r="E329" t="s">
        <v>39</v>
      </c>
      <c r="F329" s="4">
        <v>44287</v>
      </c>
      <c r="G329" t="s">
        <v>119</v>
      </c>
      <c r="H329" t="s">
        <v>279</v>
      </c>
      <c r="I329">
        <v>4168.87</v>
      </c>
      <c r="J329" t="s">
        <v>77</v>
      </c>
      <c r="K329" t="s">
        <v>39</v>
      </c>
      <c r="L329" t="s">
        <v>71</v>
      </c>
      <c r="M329" s="5">
        <v>42795</v>
      </c>
      <c r="N329">
        <v>1492</v>
      </c>
      <c r="O329">
        <v>9.94</v>
      </c>
      <c r="P329">
        <v>14</v>
      </c>
    </row>
    <row r="330" spans="1:16" x14ac:dyDescent="0.25">
      <c r="A330" t="s">
        <v>16</v>
      </c>
      <c r="B330" t="s">
        <v>17</v>
      </c>
      <c r="C330" t="s">
        <v>61</v>
      </c>
      <c r="D330" t="s">
        <v>62</v>
      </c>
      <c r="E330" t="s">
        <v>39</v>
      </c>
      <c r="F330" s="4">
        <v>44105</v>
      </c>
      <c r="G330" t="s">
        <v>63</v>
      </c>
      <c r="H330" t="s">
        <v>252</v>
      </c>
      <c r="I330">
        <v>4739.6000000000004</v>
      </c>
      <c r="J330" t="s">
        <v>44</v>
      </c>
      <c r="K330" t="s">
        <v>39</v>
      </c>
      <c r="L330" t="s">
        <v>105</v>
      </c>
      <c r="M330" s="5">
        <v>43040</v>
      </c>
      <c r="N330">
        <v>1065</v>
      </c>
      <c r="O330">
        <v>12.6</v>
      </c>
      <c r="P330">
        <v>15</v>
      </c>
    </row>
    <row r="331" spans="1:16" x14ac:dyDescent="0.25">
      <c r="A331" t="s">
        <v>16</v>
      </c>
      <c r="B331" t="s">
        <v>17</v>
      </c>
      <c r="C331" t="s">
        <v>68</v>
      </c>
      <c r="D331" t="s">
        <v>69</v>
      </c>
      <c r="E331" t="s">
        <v>39</v>
      </c>
      <c r="F331" s="4">
        <v>43831</v>
      </c>
      <c r="G331" t="s">
        <v>65</v>
      </c>
      <c r="H331" t="s">
        <v>299</v>
      </c>
      <c r="I331">
        <v>3056.66</v>
      </c>
      <c r="J331" t="s">
        <v>77</v>
      </c>
      <c r="K331" t="s">
        <v>39</v>
      </c>
      <c r="L331" t="s">
        <v>67</v>
      </c>
      <c r="M331" s="5">
        <v>42736</v>
      </c>
      <c r="N331">
        <v>1095</v>
      </c>
      <c r="O331">
        <v>12</v>
      </c>
      <c r="P331">
        <v>15</v>
      </c>
    </row>
    <row r="332" spans="1:16" x14ac:dyDescent="0.25">
      <c r="A332" t="s">
        <v>16</v>
      </c>
      <c r="B332" t="s">
        <v>17</v>
      </c>
      <c r="C332" t="s">
        <v>74</v>
      </c>
      <c r="D332" t="s">
        <v>75</v>
      </c>
      <c r="E332" t="s">
        <v>39</v>
      </c>
      <c r="F332" s="4">
        <v>43800</v>
      </c>
      <c r="G332" t="s">
        <v>34</v>
      </c>
      <c r="H332" t="s">
        <v>300</v>
      </c>
      <c r="I332">
        <v>9588.5499999999993</v>
      </c>
      <c r="J332" t="s">
        <v>114</v>
      </c>
      <c r="K332" t="s">
        <v>39</v>
      </c>
      <c r="L332" t="s">
        <v>105</v>
      </c>
      <c r="M332" s="5">
        <v>43313</v>
      </c>
      <c r="N332">
        <v>487</v>
      </c>
      <c r="O332">
        <v>8.3000000000000007</v>
      </c>
      <c r="P332">
        <v>10</v>
      </c>
    </row>
    <row r="333" spans="1:16" x14ac:dyDescent="0.25">
      <c r="A333" t="s">
        <v>16</v>
      </c>
      <c r="B333" t="s">
        <v>17</v>
      </c>
      <c r="C333" t="s">
        <v>91</v>
      </c>
      <c r="D333" t="s">
        <v>92</v>
      </c>
      <c r="E333" t="s">
        <v>20</v>
      </c>
      <c r="F333" s="4">
        <v>43891</v>
      </c>
      <c r="G333" t="s">
        <v>65</v>
      </c>
      <c r="H333" t="s">
        <v>301</v>
      </c>
      <c r="I333">
        <v>7009.79</v>
      </c>
      <c r="J333" t="s">
        <v>23</v>
      </c>
      <c r="K333" t="s">
        <v>20</v>
      </c>
      <c r="L333" t="s">
        <v>83</v>
      </c>
      <c r="M333" s="5">
        <v>42887</v>
      </c>
      <c r="N333">
        <v>1004</v>
      </c>
      <c r="O333">
        <v>8.69</v>
      </c>
      <c r="P333">
        <v>11</v>
      </c>
    </row>
    <row r="334" spans="1:16" x14ac:dyDescent="0.25">
      <c r="A334" t="s">
        <v>16</v>
      </c>
      <c r="B334" t="s">
        <v>17</v>
      </c>
      <c r="C334" t="s">
        <v>74</v>
      </c>
      <c r="D334" t="s">
        <v>75</v>
      </c>
      <c r="E334" t="s">
        <v>39</v>
      </c>
      <c r="F334" s="4">
        <v>44044</v>
      </c>
      <c r="G334" t="s">
        <v>46</v>
      </c>
      <c r="H334" t="s">
        <v>291</v>
      </c>
      <c r="I334">
        <v>7581.1</v>
      </c>
      <c r="J334" t="s">
        <v>114</v>
      </c>
      <c r="K334" t="s">
        <v>39</v>
      </c>
      <c r="L334" t="s">
        <v>31</v>
      </c>
      <c r="M334" s="5">
        <v>42767</v>
      </c>
      <c r="N334">
        <v>1277</v>
      </c>
      <c r="O334">
        <v>11.31</v>
      </c>
      <c r="P334">
        <v>13</v>
      </c>
    </row>
    <row r="335" spans="1:16" x14ac:dyDescent="0.25">
      <c r="A335" t="s">
        <v>16</v>
      </c>
      <c r="B335" t="s">
        <v>17</v>
      </c>
      <c r="C335" t="s">
        <v>74</v>
      </c>
      <c r="D335" t="s">
        <v>75</v>
      </c>
      <c r="E335" t="s">
        <v>27</v>
      </c>
      <c r="F335" s="4">
        <v>43709</v>
      </c>
      <c r="G335" t="s">
        <v>72</v>
      </c>
      <c r="H335" t="s">
        <v>302</v>
      </c>
      <c r="I335">
        <v>8487.56</v>
      </c>
      <c r="J335" t="s">
        <v>81</v>
      </c>
      <c r="K335" t="s">
        <v>27</v>
      </c>
      <c r="L335" t="s">
        <v>42</v>
      </c>
      <c r="M335" s="5">
        <v>43132</v>
      </c>
      <c r="N335">
        <v>577</v>
      </c>
      <c r="O335">
        <v>4.4400000000000004</v>
      </c>
      <c r="P335">
        <v>6</v>
      </c>
    </row>
    <row r="336" spans="1:16" x14ac:dyDescent="0.25">
      <c r="A336" t="s">
        <v>16</v>
      </c>
      <c r="B336" t="s">
        <v>17</v>
      </c>
      <c r="C336" t="s">
        <v>37</v>
      </c>
      <c r="D336" t="s">
        <v>38</v>
      </c>
      <c r="E336" t="s">
        <v>27</v>
      </c>
      <c r="F336" s="4">
        <v>44256</v>
      </c>
      <c r="G336" t="s">
        <v>21</v>
      </c>
      <c r="H336" t="s">
        <v>222</v>
      </c>
      <c r="I336">
        <v>9777.27</v>
      </c>
      <c r="J336" t="s">
        <v>51</v>
      </c>
      <c r="K336" t="s">
        <v>27</v>
      </c>
      <c r="L336" t="s">
        <v>42</v>
      </c>
      <c r="M336" s="5">
        <v>43374</v>
      </c>
      <c r="N336">
        <v>882</v>
      </c>
      <c r="O336">
        <v>6.84</v>
      </c>
      <c r="P336">
        <v>9</v>
      </c>
    </row>
    <row r="337" spans="1:16" x14ac:dyDescent="0.25">
      <c r="A337" t="s">
        <v>16</v>
      </c>
      <c r="B337" t="s">
        <v>17</v>
      </c>
      <c r="C337" t="s">
        <v>37</v>
      </c>
      <c r="D337" t="s">
        <v>38</v>
      </c>
      <c r="E337" t="s">
        <v>39</v>
      </c>
      <c r="F337" s="4">
        <v>43862</v>
      </c>
      <c r="G337" t="s">
        <v>65</v>
      </c>
      <c r="H337" t="s">
        <v>303</v>
      </c>
      <c r="I337">
        <v>9364.7099999999991</v>
      </c>
      <c r="J337" t="s">
        <v>41</v>
      </c>
      <c r="K337" t="s">
        <v>39</v>
      </c>
      <c r="L337" t="s">
        <v>83</v>
      </c>
      <c r="M337" s="5">
        <v>43040</v>
      </c>
      <c r="N337">
        <v>822</v>
      </c>
      <c r="O337">
        <v>11.4</v>
      </c>
      <c r="P337">
        <v>15</v>
      </c>
    </row>
    <row r="338" spans="1:16" x14ac:dyDescent="0.25">
      <c r="A338" t="s">
        <v>16</v>
      </c>
      <c r="B338" t="s">
        <v>17</v>
      </c>
      <c r="C338" t="s">
        <v>57</v>
      </c>
      <c r="D338" t="s">
        <v>58</v>
      </c>
      <c r="E338" t="s">
        <v>27</v>
      </c>
      <c r="F338" s="4">
        <v>44013</v>
      </c>
      <c r="G338" t="s">
        <v>46</v>
      </c>
      <c r="H338" t="s">
        <v>304</v>
      </c>
      <c r="I338">
        <v>5204.5</v>
      </c>
      <c r="J338" t="s">
        <v>153</v>
      </c>
      <c r="K338" t="s">
        <v>27</v>
      </c>
      <c r="L338" t="s">
        <v>42</v>
      </c>
      <c r="M338" s="5">
        <v>43040</v>
      </c>
      <c r="N338">
        <v>973</v>
      </c>
      <c r="O338">
        <v>10.119999999999999</v>
      </c>
      <c r="P338">
        <v>11</v>
      </c>
    </row>
    <row r="339" spans="1:16" x14ac:dyDescent="0.25">
      <c r="A339" t="s">
        <v>16</v>
      </c>
      <c r="B339" t="s">
        <v>17</v>
      </c>
      <c r="C339" t="s">
        <v>32</v>
      </c>
      <c r="D339" t="s">
        <v>33</v>
      </c>
      <c r="E339" t="s">
        <v>39</v>
      </c>
      <c r="F339" s="4">
        <v>43586</v>
      </c>
      <c r="G339" t="s">
        <v>54</v>
      </c>
      <c r="H339" t="s">
        <v>170</v>
      </c>
      <c r="I339">
        <v>4453.99</v>
      </c>
      <c r="J339" t="s">
        <v>44</v>
      </c>
      <c r="K339" t="s">
        <v>39</v>
      </c>
      <c r="L339" t="s">
        <v>83</v>
      </c>
      <c r="M339" s="5">
        <v>43070</v>
      </c>
      <c r="N339">
        <v>516</v>
      </c>
      <c r="O339">
        <v>5.18</v>
      </c>
      <c r="P339">
        <v>7</v>
      </c>
    </row>
    <row r="340" spans="1:16" x14ac:dyDescent="0.25">
      <c r="A340" t="s">
        <v>16</v>
      </c>
      <c r="B340" t="s">
        <v>17</v>
      </c>
      <c r="C340" t="s">
        <v>25</v>
      </c>
      <c r="D340" t="s">
        <v>26</v>
      </c>
      <c r="E340" t="s">
        <v>27</v>
      </c>
      <c r="F340" s="4">
        <v>43922</v>
      </c>
      <c r="G340" t="s">
        <v>28</v>
      </c>
      <c r="H340" t="s">
        <v>122</v>
      </c>
      <c r="I340">
        <v>5308.2</v>
      </c>
      <c r="J340" t="s">
        <v>51</v>
      </c>
      <c r="K340" t="s">
        <v>27</v>
      </c>
      <c r="L340" t="s">
        <v>42</v>
      </c>
      <c r="M340" s="5">
        <v>42767</v>
      </c>
      <c r="N340">
        <v>1155</v>
      </c>
      <c r="O340">
        <v>5.25</v>
      </c>
      <c r="P340">
        <v>7</v>
      </c>
    </row>
    <row r="341" spans="1:16" x14ac:dyDescent="0.25">
      <c r="A341" t="s">
        <v>16</v>
      </c>
      <c r="B341" t="s">
        <v>17</v>
      </c>
      <c r="C341" t="s">
        <v>61</v>
      </c>
      <c r="D341" t="s">
        <v>62</v>
      </c>
      <c r="E341" t="s">
        <v>20</v>
      </c>
      <c r="F341" s="4">
        <v>43617</v>
      </c>
      <c r="G341" t="s">
        <v>54</v>
      </c>
      <c r="H341" t="s">
        <v>305</v>
      </c>
      <c r="I341">
        <v>412.69</v>
      </c>
      <c r="J341" t="s">
        <v>23</v>
      </c>
      <c r="K341" t="s">
        <v>20</v>
      </c>
      <c r="L341" t="s">
        <v>24</v>
      </c>
      <c r="M341" s="5">
        <v>42767</v>
      </c>
      <c r="N341">
        <v>850</v>
      </c>
      <c r="O341">
        <v>10.01</v>
      </c>
      <c r="P341">
        <v>13</v>
      </c>
    </row>
    <row r="342" spans="1:16" x14ac:dyDescent="0.25">
      <c r="A342" t="s">
        <v>16</v>
      </c>
      <c r="B342" t="s">
        <v>17</v>
      </c>
      <c r="C342" t="s">
        <v>61</v>
      </c>
      <c r="D342" t="s">
        <v>62</v>
      </c>
      <c r="E342" t="s">
        <v>27</v>
      </c>
      <c r="F342" s="4">
        <v>44136</v>
      </c>
      <c r="G342" t="s">
        <v>63</v>
      </c>
      <c r="H342" t="s">
        <v>306</v>
      </c>
      <c r="I342">
        <v>3297.73</v>
      </c>
      <c r="J342" t="s">
        <v>48</v>
      </c>
      <c r="K342" t="s">
        <v>27</v>
      </c>
      <c r="L342" t="s">
        <v>42</v>
      </c>
      <c r="M342" s="5">
        <v>42767</v>
      </c>
      <c r="N342">
        <v>1369</v>
      </c>
      <c r="O342">
        <v>10.32</v>
      </c>
      <c r="P342">
        <v>12</v>
      </c>
    </row>
    <row r="343" spans="1:16" x14ac:dyDescent="0.25">
      <c r="A343" t="s">
        <v>16</v>
      </c>
      <c r="B343" t="s">
        <v>17</v>
      </c>
      <c r="C343" t="s">
        <v>18</v>
      </c>
      <c r="D343" t="s">
        <v>19</v>
      </c>
      <c r="E343" t="s">
        <v>27</v>
      </c>
      <c r="F343" s="4">
        <v>44136</v>
      </c>
      <c r="G343" t="s">
        <v>63</v>
      </c>
      <c r="H343" t="s">
        <v>275</v>
      </c>
      <c r="I343">
        <v>3560.44</v>
      </c>
      <c r="J343" t="s">
        <v>153</v>
      </c>
      <c r="K343" t="s">
        <v>27</v>
      </c>
      <c r="L343" t="s">
        <v>71</v>
      </c>
      <c r="M343" s="5">
        <v>43132</v>
      </c>
      <c r="N343">
        <v>1004</v>
      </c>
      <c r="O343">
        <v>3.85</v>
      </c>
      <c r="P343">
        <v>5</v>
      </c>
    </row>
    <row r="344" spans="1:16" x14ac:dyDescent="0.25">
      <c r="A344" t="s">
        <v>16</v>
      </c>
      <c r="B344" t="s">
        <v>17</v>
      </c>
      <c r="C344" t="s">
        <v>78</v>
      </c>
      <c r="D344" t="s">
        <v>79</v>
      </c>
      <c r="E344" t="s">
        <v>39</v>
      </c>
      <c r="F344" s="4">
        <v>44105</v>
      </c>
      <c r="G344" t="s">
        <v>63</v>
      </c>
      <c r="H344" t="s">
        <v>307</v>
      </c>
      <c r="I344">
        <v>2751.87</v>
      </c>
      <c r="J344" t="s">
        <v>114</v>
      </c>
      <c r="K344" t="s">
        <v>39</v>
      </c>
      <c r="L344" t="s">
        <v>24</v>
      </c>
      <c r="M344" s="5">
        <v>43313</v>
      </c>
      <c r="N344">
        <v>792</v>
      </c>
      <c r="O344">
        <v>6.37</v>
      </c>
      <c r="P344">
        <v>7</v>
      </c>
    </row>
    <row r="345" spans="1:16" x14ac:dyDescent="0.25">
      <c r="A345" t="s">
        <v>16</v>
      </c>
      <c r="B345" t="s">
        <v>17</v>
      </c>
      <c r="C345" t="s">
        <v>18</v>
      </c>
      <c r="D345" t="s">
        <v>19</v>
      </c>
      <c r="E345" t="s">
        <v>39</v>
      </c>
      <c r="F345" s="4">
        <v>44105</v>
      </c>
      <c r="G345" t="s">
        <v>63</v>
      </c>
      <c r="H345" t="s">
        <v>308</v>
      </c>
      <c r="I345">
        <v>8906.2900000000009</v>
      </c>
      <c r="J345" t="s">
        <v>44</v>
      </c>
      <c r="K345" t="s">
        <v>39</v>
      </c>
      <c r="L345" t="s">
        <v>105</v>
      </c>
      <c r="M345" s="5">
        <v>43070</v>
      </c>
      <c r="N345">
        <v>1035</v>
      </c>
      <c r="O345">
        <v>8.91</v>
      </c>
      <c r="P345">
        <v>11</v>
      </c>
    </row>
    <row r="346" spans="1:16" x14ac:dyDescent="0.25">
      <c r="A346" t="s">
        <v>16</v>
      </c>
      <c r="B346" t="s">
        <v>17</v>
      </c>
      <c r="C346" t="s">
        <v>57</v>
      </c>
      <c r="D346" t="s">
        <v>58</v>
      </c>
      <c r="E346" t="s">
        <v>20</v>
      </c>
      <c r="F346" s="4">
        <v>44075</v>
      </c>
      <c r="G346" t="s">
        <v>46</v>
      </c>
      <c r="H346" t="s">
        <v>284</v>
      </c>
      <c r="I346">
        <v>23.99</v>
      </c>
      <c r="J346" t="s">
        <v>23</v>
      </c>
      <c r="K346" t="s">
        <v>20</v>
      </c>
      <c r="L346" t="s">
        <v>42</v>
      </c>
      <c r="M346" s="5">
        <v>42887</v>
      </c>
      <c r="N346">
        <v>1188</v>
      </c>
      <c r="O346">
        <v>7.04</v>
      </c>
      <c r="P346">
        <v>8</v>
      </c>
    </row>
    <row r="347" spans="1:16" x14ac:dyDescent="0.25">
      <c r="A347" t="s">
        <v>16</v>
      </c>
      <c r="B347" t="s">
        <v>17</v>
      </c>
      <c r="C347" t="s">
        <v>52</v>
      </c>
      <c r="D347" t="s">
        <v>53</v>
      </c>
      <c r="E347" t="s">
        <v>20</v>
      </c>
      <c r="F347" s="4">
        <v>44197</v>
      </c>
      <c r="G347" t="s">
        <v>21</v>
      </c>
      <c r="H347" t="s">
        <v>309</v>
      </c>
      <c r="I347">
        <v>1155.6300000000001</v>
      </c>
      <c r="J347" t="s">
        <v>121</v>
      </c>
      <c r="K347" t="s">
        <v>20</v>
      </c>
      <c r="L347" t="s">
        <v>31</v>
      </c>
      <c r="M347" s="5">
        <v>43405</v>
      </c>
      <c r="N347">
        <v>792</v>
      </c>
      <c r="O347">
        <v>7.8</v>
      </c>
      <c r="P347">
        <v>10</v>
      </c>
    </row>
    <row r="348" spans="1:16" x14ac:dyDescent="0.25">
      <c r="A348" t="s">
        <v>16</v>
      </c>
      <c r="B348" t="s">
        <v>17</v>
      </c>
      <c r="C348" t="s">
        <v>32</v>
      </c>
      <c r="D348" t="s">
        <v>33</v>
      </c>
      <c r="E348" t="s">
        <v>20</v>
      </c>
      <c r="F348" s="4">
        <v>43891</v>
      </c>
      <c r="G348" t="s">
        <v>65</v>
      </c>
      <c r="H348" t="s">
        <v>310</v>
      </c>
      <c r="I348">
        <v>4617.7299999999996</v>
      </c>
      <c r="J348" t="s">
        <v>121</v>
      </c>
      <c r="K348" t="s">
        <v>20</v>
      </c>
      <c r="L348" t="s">
        <v>71</v>
      </c>
      <c r="M348" s="5">
        <v>43040</v>
      </c>
      <c r="N348">
        <v>851</v>
      </c>
      <c r="O348">
        <v>4.55</v>
      </c>
      <c r="P348">
        <v>5</v>
      </c>
    </row>
    <row r="349" spans="1:16" x14ac:dyDescent="0.25">
      <c r="A349" t="s">
        <v>16</v>
      </c>
      <c r="B349" t="s">
        <v>17</v>
      </c>
      <c r="C349" t="s">
        <v>68</v>
      </c>
      <c r="D349" t="s">
        <v>69</v>
      </c>
      <c r="E349" t="s">
        <v>27</v>
      </c>
      <c r="F349" s="4">
        <v>44136</v>
      </c>
      <c r="G349" t="s">
        <v>63</v>
      </c>
      <c r="H349" t="s">
        <v>311</v>
      </c>
      <c r="I349">
        <v>7982.17</v>
      </c>
      <c r="J349" t="s">
        <v>51</v>
      </c>
      <c r="K349" t="s">
        <v>27</v>
      </c>
      <c r="L349" t="s">
        <v>31</v>
      </c>
      <c r="M349" s="5">
        <v>42736</v>
      </c>
      <c r="N349">
        <v>1400</v>
      </c>
      <c r="O349">
        <v>4.4400000000000004</v>
      </c>
      <c r="P349">
        <v>6</v>
      </c>
    </row>
    <row r="350" spans="1:16" x14ac:dyDescent="0.25">
      <c r="A350" t="s">
        <v>16</v>
      </c>
      <c r="B350" t="s">
        <v>17</v>
      </c>
      <c r="C350" t="s">
        <v>61</v>
      </c>
      <c r="D350" t="s">
        <v>62</v>
      </c>
      <c r="E350" t="s">
        <v>20</v>
      </c>
      <c r="F350" s="4">
        <v>43983</v>
      </c>
      <c r="G350" t="s">
        <v>28</v>
      </c>
      <c r="H350" t="s">
        <v>312</v>
      </c>
      <c r="I350">
        <v>6161.18</v>
      </c>
      <c r="J350" t="s">
        <v>23</v>
      </c>
      <c r="K350" t="s">
        <v>20</v>
      </c>
      <c r="L350" t="s">
        <v>67</v>
      </c>
      <c r="M350" s="5">
        <v>42856</v>
      </c>
      <c r="N350">
        <v>1127</v>
      </c>
      <c r="O350">
        <v>12.46</v>
      </c>
      <c r="P350">
        <v>14</v>
      </c>
    </row>
    <row r="351" spans="1:16" x14ac:dyDescent="0.25">
      <c r="A351" t="s">
        <v>16</v>
      </c>
      <c r="B351" t="s">
        <v>17</v>
      </c>
      <c r="C351" t="s">
        <v>57</v>
      </c>
      <c r="D351" t="s">
        <v>58</v>
      </c>
      <c r="E351" t="s">
        <v>39</v>
      </c>
      <c r="F351" s="4">
        <v>43922</v>
      </c>
      <c r="G351" t="s">
        <v>28</v>
      </c>
      <c r="H351" t="s">
        <v>313</v>
      </c>
      <c r="I351">
        <v>5622.64</v>
      </c>
      <c r="J351" t="s">
        <v>41</v>
      </c>
      <c r="K351" t="s">
        <v>39</v>
      </c>
      <c r="L351" t="s">
        <v>67</v>
      </c>
      <c r="M351" s="5">
        <v>43282</v>
      </c>
      <c r="N351">
        <v>640</v>
      </c>
      <c r="O351">
        <v>4.9000000000000004</v>
      </c>
      <c r="P351">
        <v>7</v>
      </c>
    </row>
    <row r="352" spans="1:16" x14ac:dyDescent="0.25">
      <c r="A352" t="s">
        <v>16</v>
      </c>
      <c r="B352" t="s">
        <v>17</v>
      </c>
      <c r="C352" t="s">
        <v>91</v>
      </c>
      <c r="D352" t="s">
        <v>92</v>
      </c>
      <c r="E352" t="s">
        <v>27</v>
      </c>
      <c r="F352" s="4">
        <v>43862</v>
      </c>
      <c r="G352" t="s">
        <v>65</v>
      </c>
      <c r="H352" t="s">
        <v>314</v>
      </c>
      <c r="I352">
        <v>5945.47</v>
      </c>
      <c r="J352" t="s">
        <v>51</v>
      </c>
      <c r="K352" t="s">
        <v>27</v>
      </c>
      <c r="L352" t="s">
        <v>71</v>
      </c>
      <c r="M352" s="5">
        <v>43374</v>
      </c>
      <c r="N352">
        <v>488</v>
      </c>
      <c r="O352">
        <v>4.6500000000000004</v>
      </c>
      <c r="P352">
        <v>5</v>
      </c>
    </row>
    <row r="353" spans="1:16" x14ac:dyDescent="0.25">
      <c r="A353" t="s">
        <v>16</v>
      </c>
      <c r="B353" t="s">
        <v>17</v>
      </c>
      <c r="C353" t="s">
        <v>57</v>
      </c>
      <c r="D353" t="s">
        <v>58</v>
      </c>
      <c r="E353" t="s">
        <v>27</v>
      </c>
      <c r="F353" s="4">
        <v>43770</v>
      </c>
      <c r="G353" t="s">
        <v>34</v>
      </c>
      <c r="H353" t="s">
        <v>171</v>
      </c>
      <c r="I353">
        <v>8716.1200000000008</v>
      </c>
      <c r="J353" t="s">
        <v>51</v>
      </c>
      <c r="K353" t="s">
        <v>27</v>
      </c>
      <c r="L353" t="s">
        <v>105</v>
      </c>
      <c r="M353" s="5">
        <v>42887</v>
      </c>
      <c r="N353">
        <v>883</v>
      </c>
      <c r="O353">
        <v>9.1999999999999993</v>
      </c>
      <c r="P353">
        <v>10</v>
      </c>
    </row>
    <row r="354" spans="1:16" x14ac:dyDescent="0.25">
      <c r="A354" t="s">
        <v>16</v>
      </c>
      <c r="B354" t="s">
        <v>17</v>
      </c>
      <c r="C354" t="s">
        <v>25</v>
      </c>
      <c r="D354" t="s">
        <v>26</v>
      </c>
      <c r="E354" t="s">
        <v>20</v>
      </c>
      <c r="F354" s="4">
        <v>43922</v>
      </c>
      <c r="G354" t="s">
        <v>28</v>
      </c>
      <c r="H354" t="s">
        <v>133</v>
      </c>
      <c r="I354">
        <v>6230.43</v>
      </c>
      <c r="J354" t="s">
        <v>23</v>
      </c>
      <c r="K354" t="s">
        <v>20</v>
      </c>
      <c r="L354" t="s">
        <v>31</v>
      </c>
      <c r="M354" s="5">
        <v>43160</v>
      </c>
      <c r="N354">
        <v>762</v>
      </c>
      <c r="O354">
        <v>4.7</v>
      </c>
      <c r="P354">
        <v>5</v>
      </c>
    </row>
    <row r="355" spans="1:16" x14ac:dyDescent="0.25">
      <c r="A355" t="s">
        <v>16</v>
      </c>
      <c r="B355" t="s">
        <v>17</v>
      </c>
      <c r="C355" t="s">
        <v>78</v>
      </c>
      <c r="D355" t="s">
        <v>79</v>
      </c>
      <c r="E355" t="s">
        <v>27</v>
      </c>
      <c r="F355" s="4">
        <v>43983</v>
      </c>
      <c r="G355" t="s">
        <v>28</v>
      </c>
      <c r="H355" t="s">
        <v>272</v>
      </c>
      <c r="I355">
        <v>9829.77</v>
      </c>
      <c r="J355" t="s">
        <v>30</v>
      </c>
      <c r="K355" t="s">
        <v>27</v>
      </c>
      <c r="L355" t="s">
        <v>24</v>
      </c>
      <c r="M355" s="5">
        <v>43160</v>
      </c>
      <c r="N355">
        <v>823</v>
      </c>
      <c r="O355">
        <v>13.65</v>
      </c>
      <c r="P355">
        <v>15</v>
      </c>
    </row>
    <row r="356" spans="1:16" x14ac:dyDescent="0.25">
      <c r="A356" t="s">
        <v>16</v>
      </c>
      <c r="B356" t="s">
        <v>17</v>
      </c>
      <c r="C356" t="s">
        <v>57</v>
      </c>
      <c r="D356" t="s">
        <v>58</v>
      </c>
      <c r="E356" t="s">
        <v>27</v>
      </c>
      <c r="F356" s="4">
        <v>43862</v>
      </c>
      <c r="G356" t="s">
        <v>65</v>
      </c>
      <c r="H356" t="s">
        <v>150</v>
      </c>
      <c r="I356">
        <v>2330.65</v>
      </c>
      <c r="J356" t="s">
        <v>56</v>
      </c>
      <c r="K356" t="s">
        <v>27</v>
      </c>
      <c r="L356" t="s">
        <v>31</v>
      </c>
      <c r="M356" s="5">
        <v>42948</v>
      </c>
      <c r="N356">
        <v>914</v>
      </c>
      <c r="O356">
        <v>8</v>
      </c>
      <c r="P356">
        <v>10</v>
      </c>
    </row>
    <row r="357" spans="1:16" x14ac:dyDescent="0.25">
      <c r="A357" t="s">
        <v>16</v>
      </c>
      <c r="B357" t="s">
        <v>17</v>
      </c>
      <c r="C357" t="s">
        <v>37</v>
      </c>
      <c r="D357" t="s">
        <v>38</v>
      </c>
      <c r="E357" t="s">
        <v>39</v>
      </c>
      <c r="F357" s="4">
        <v>44166</v>
      </c>
      <c r="G357" t="s">
        <v>63</v>
      </c>
      <c r="H357" t="s">
        <v>279</v>
      </c>
      <c r="I357">
        <v>6962.89</v>
      </c>
      <c r="J357" t="s">
        <v>77</v>
      </c>
      <c r="K357" t="s">
        <v>39</v>
      </c>
      <c r="L357" t="s">
        <v>71</v>
      </c>
      <c r="M357" s="5">
        <v>42795</v>
      </c>
      <c r="N357">
        <v>1371</v>
      </c>
      <c r="O357">
        <v>9.94</v>
      </c>
      <c r="P357">
        <v>14</v>
      </c>
    </row>
    <row r="358" spans="1:16" x14ac:dyDescent="0.25">
      <c r="A358" t="s">
        <v>16</v>
      </c>
      <c r="B358" t="s">
        <v>17</v>
      </c>
      <c r="C358" t="s">
        <v>78</v>
      </c>
      <c r="D358" t="s">
        <v>79</v>
      </c>
      <c r="E358" t="s">
        <v>39</v>
      </c>
      <c r="F358" s="4">
        <v>43983</v>
      </c>
      <c r="G358" t="s">
        <v>28</v>
      </c>
      <c r="H358" t="s">
        <v>315</v>
      </c>
      <c r="I358">
        <v>5537.2</v>
      </c>
      <c r="J358" t="s">
        <v>77</v>
      </c>
      <c r="K358" t="s">
        <v>39</v>
      </c>
      <c r="L358" t="s">
        <v>105</v>
      </c>
      <c r="M358" s="5">
        <v>43313</v>
      </c>
      <c r="N358">
        <v>670</v>
      </c>
      <c r="O358">
        <v>6.48</v>
      </c>
      <c r="P358">
        <v>8</v>
      </c>
    </row>
    <row r="359" spans="1:16" x14ac:dyDescent="0.25">
      <c r="A359" t="s">
        <v>16</v>
      </c>
      <c r="B359" t="s">
        <v>17</v>
      </c>
      <c r="C359" t="s">
        <v>74</v>
      </c>
      <c r="D359" t="s">
        <v>75</v>
      </c>
      <c r="E359" t="s">
        <v>27</v>
      </c>
      <c r="F359" s="4">
        <v>43891</v>
      </c>
      <c r="G359" t="s">
        <v>65</v>
      </c>
      <c r="H359" t="s">
        <v>87</v>
      </c>
      <c r="I359">
        <v>7145.63</v>
      </c>
      <c r="J359" t="s">
        <v>51</v>
      </c>
      <c r="K359" t="s">
        <v>27</v>
      </c>
      <c r="L359" t="s">
        <v>24</v>
      </c>
      <c r="M359" s="5">
        <v>42795</v>
      </c>
      <c r="N359">
        <v>1096</v>
      </c>
      <c r="O359">
        <v>5.1100000000000003</v>
      </c>
      <c r="P359">
        <v>7</v>
      </c>
    </row>
    <row r="360" spans="1:16" x14ac:dyDescent="0.25">
      <c r="A360" t="s">
        <v>16</v>
      </c>
      <c r="B360" t="s">
        <v>17</v>
      </c>
      <c r="C360" t="s">
        <v>74</v>
      </c>
      <c r="D360" t="s">
        <v>75</v>
      </c>
      <c r="E360" t="s">
        <v>39</v>
      </c>
      <c r="F360" s="4">
        <v>43983</v>
      </c>
      <c r="G360" t="s">
        <v>28</v>
      </c>
      <c r="H360" t="s">
        <v>316</v>
      </c>
      <c r="I360">
        <v>753.15</v>
      </c>
      <c r="J360" t="s">
        <v>41</v>
      </c>
      <c r="K360" t="s">
        <v>39</v>
      </c>
      <c r="L360" t="s">
        <v>67</v>
      </c>
      <c r="M360" s="5">
        <v>42736</v>
      </c>
      <c r="N360">
        <v>1247</v>
      </c>
      <c r="O360">
        <v>9.5</v>
      </c>
      <c r="P360">
        <v>10</v>
      </c>
    </row>
    <row r="361" spans="1:16" x14ac:dyDescent="0.25">
      <c r="A361" t="s">
        <v>16</v>
      </c>
      <c r="B361" t="s">
        <v>17</v>
      </c>
      <c r="C361" t="s">
        <v>32</v>
      </c>
      <c r="D361" t="s">
        <v>33</v>
      </c>
      <c r="E361" t="s">
        <v>27</v>
      </c>
      <c r="F361" s="4">
        <v>43617</v>
      </c>
      <c r="G361" t="s">
        <v>54</v>
      </c>
      <c r="H361" t="s">
        <v>314</v>
      </c>
      <c r="I361">
        <v>4197.84</v>
      </c>
      <c r="J361" t="s">
        <v>51</v>
      </c>
      <c r="K361" t="s">
        <v>27</v>
      </c>
      <c r="L361" t="s">
        <v>71</v>
      </c>
      <c r="M361" s="5">
        <v>43374</v>
      </c>
      <c r="N361">
        <v>243</v>
      </c>
      <c r="O361">
        <v>4.6500000000000004</v>
      </c>
      <c r="P361">
        <v>5</v>
      </c>
    </row>
    <row r="362" spans="1:16" x14ac:dyDescent="0.25">
      <c r="A362" t="s">
        <v>16</v>
      </c>
      <c r="B362" t="s">
        <v>17</v>
      </c>
      <c r="C362" t="s">
        <v>61</v>
      </c>
      <c r="D362" t="s">
        <v>62</v>
      </c>
      <c r="E362" t="s">
        <v>27</v>
      </c>
      <c r="F362" s="4">
        <v>43647</v>
      </c>
      <c r="G362" t="s">
        <v>72</v>
      </c>
      <c r="H362" t="s">
        <v>317</v>
      </c>
      <c r="I362">
        <v>208.58</v>
      </c>
      <c r="J362" t="s">
        <v>36</v>
      </c>
      <c r="K362" t="s">
        <v>27</v>
      </c>
      <c r="L362" t="s">
        <v>42</v>
      </c>
      <c r="M362" s="5">
        <v>42736</v>
      </c>
      <c r="N362">
        <v>911</v>
      </c>
      <c r="O362">
        <v>5.1100000000000003</v>
      </c>
      <c r="P362">
        <v>7</v>
      </c>
    </row>
    <row r="363" spans="1:16" x14ac:dyDescent="0.25">
      <c r="A363" t="s">
        <v>16</v>
      </c>
      <c r="B363" t="s">
        <v>17</v>
      </c>
      <c r="C363" t="s">
        <v>78</v>
      </c>
      <c r="D363" t="s">
        <v>79</v>
      </c>
      <c r="E363" t="s">
        <v>27</v>
      </c>
      <c r="F363" s="4">
        <v>44228</v>
      </c>
      <c r="G363" t="s">
        <v>21</v>
      </c>
      <c r="H363" t="s">
        <v>318</v>
      </c>
      <c r="I363">
        <v>5551.92</v>
      </c>
      <c r="J363" t="s">
        <v>56</v>
      </c>
      <c r="K363" t="s">
        <v>27</v>
      </c>
      <c r="L363" t="s">
        <v>31</v>
      </c>
      <c r="M363" s="5">
        <v>43252</v>
      </c>
      <c r="N363">
        <v>976</v>
      </c>
      <c r="O363">
        <v>4.55</v>
      </c>
      <c r="P363">
        <v>5</v>
      </c>
    </row>
    <row r="364" spans="1:16" x14ac:dyDescent="0.25">
      <c r="A364" t="s">
        <v>16</v>
      </c>
      <c r="B364" t="s">
        <v>17</v>
      </c>
      <c r="C364" t="s">
        <v>57</v>
      </c>
      <c r="D364" t="s">
        <v>58</v>
      </c>
      <c r="E364" t="s">
        <v>20</v>
      </c>
      <c r="F364" s="4">
        <v>43952</v>
      </c>
      <c r="G364" t="s">
        <v>28</v>
      </c>
      <c r="H364" t="s">
        <v>168</v>
      </c>
      <c r="I364">
        <v>9523.89</v>
      </c>
      <c r="J364" t="s">
        <v>121</v>
      </c>
      <c r="K364" t="s">
        <v>20</v>
      </c>
      <c r="L364" t="s">
        <v>42</v>
      </c>
      <c r="M364" s="5">
        <v>43221</v>
      </c>
      <c r="N364">
        <v>731</v>
      </c>
      <c r="O364">
        <v>9.1199999999999992</v>
      </c>
      <c r="P364">
        <v>12</v>
      </c>
    </row>
    <row r="365" spans="1:16" x14ac:dyDescent="0.25">
      <c r="A365" t="s">
        <v>16</v>
      </c>
      <c r="B365" t="s">
        <v>17</v>
      </c>
      <c r="C365" t="s">
        <v>52</v>
      </c>
      <c r="D365" t="s">
        <v>53</v>
      </c>
      <c r="E365" t="s">
        <v>27</v>
      </c>
      <c r="F365" s="4">
        <v>44256</v>
      </c>
      <c r="G365" t="s">
        <v>21</v>
      </c>
      <c r="H365" t="s">
        <v>238</v>
      </c>
      <c r="I365">
        <v>2346.7199999999998</v>
      </c>
      <c r="J365" t="s">
        <v>51</v>
      </c>
      <c r="K365" t="s">
        <v>27</v>
      </c>
      <c r="L365" t="s">
        <v>24</v>
      </c>
      <c r="M365" s="5">
        <v>42795</v>
      </c>
      <c r="N365">
        <v>1461</v>
      </c>
      <c r="O365">
        <v>11.4</v>
      </c>
      <c r="P365">
        <v>15</v>
      </c>
    </row>
    <row r="366" spans="1:16" x14ac:dyDescent="0.25">
      <c r="A366" t="s">
        <v>16</v>
      </c>
      <c r="B366" t="s">
        <v>17</v>
      </c>
      <c r="C366" t="s">
        <v>37</v>
      </c>
      <c r="D366" t="s">
        <v>38</v>
      </c>
      <c r="E366" t="s">
        <v>39</v>
      </c>
      <c r="F366" s="4">
        <v>44105</v>
      </c>
      <c r="G366" t="s">
        <v>63</v>
      </c>
      <c r="H366" t="s">
        <v>223</v>
      </c>
      <c r="I366">
        <v>6425.49</v>
      </c>
      <c r="J366" t="s">
        <v>114</v>
      </c>
      <c r="K366" t="s">
        <v>39</v>
      </c>
      <c r="L366" t="s">
        <v>67</v>
      </c>
      <c r="M366" s="5">
        <v>43344</v>
      </c>
      <c r="N366">
        <v>761</v>
      </c>
      <c r="O366">
        <v>10.27</v>
      </c>
      <c r="P366">
        <v>13</v>
      </c>
    </row>
    <row r="367" spans="1:16" x14ac:dyDescent="0.25">
      <c r="A367" t="s">
        <v>16</v>
      </c>
      <c r="B367" t="s">
        <v>17</v>
      </c>
      <c r="C367" t="s">
        <v>61</v>
      </c>
      <c r="D367" t="s">
        <v>62</v>
      </c>
      <c r="E367" t="s">
        <v>27</v>
      </c>
      <c r="F367" s="4">
        <v>44105</v>
      </c>
      <c r="G367" t="s">
        <v>63</v>
      </c>
      <c r="H367" t="s">
        <v>289</v>
      </c>
      <c r="I367">
        <v>337.81</v>
      </c>
      <c r="J367" t="s">
        <v>30</v>
      </c>
      <c r="K367" t="s">
        <v>27</v>
      </c>
      <c r="L367" t="s">
        <v>105</v>
      </c>
      <c r="M367" s="5">
        <v>43070</v>
      </c>
      <c r="N367">
        <v>1035</v>
      </c>
      <c r="O367">
        <v>9.36</v>
      </c>
      <c r="P367">
        <v>12</v>
      </c>
    </row>
    <row r="368" spans="1:16" x14ac:dyDescent="0.25">
      <c r="A368" t="s">
        <v>16</v>
      </c>
      <c r="B368" t="s">
        <v>17</v>
      </c>
      <c r="C368" t="s">
        <v>91</v>
      </c>
      <c r="D368" t="s">
        <v>92</v>
      </c>
      <c r="E368" t="s">
        <v>39</v>
      </c>
      <c r="F368" s="4">
        <v>43617</v>
      </c>
      <c r="G368" t="s">
        <v>54</v>
      </c>
      <c r="H368" t="s">
        <v>319</v>
      </c>
      <c r="I368">
        <v>4635.59</v>
      </c>
      <c r="J368" t="s">
        <v>86</v>
      </c>
      <c r="K368" t="s">
        <v>39</v>
      </c>
      <c r="L368" t="s">
        <v>42</v>
      </c>
      <c r="M368" s="5">
        <v>42736</v>
      </c>
      <c r="N368">
        <v>881</v>
      </c>
      <c r="O368">
        <v>10.14</v>
      </c>
      <c r="P368">
        <v>13</v>
      </c>
    </row>
    <row r="369" spans="1:16" x14ac:dyDescent="0.25">
      <c r="A369" t="s">
        <v>16</v>
      </c>
      <c r="B369" t="s">
        <v>17</v>
      </c>
      <c r="C369" t="s">
        <v>18</v>
      </c>
      <c r="D369" t="s">
        <v>19</v>
      </c>
      <c r="E369" t="s">
        <v>27</v>
      </c>
      <c r="F369" s="4">
        <v>43739</v>
      </c>
      <c r="G369" t="s">
        <v>34</v>
      </c>
      <c r="H369" t="s">
        <v>320</v>
      </c>
      <c r="I369">
        <v>8143.68</v>
      </c>
      <c r="J369" t="s">
        <v>81</v>
      </c>
      <c r="K369" t="s">
        <v>27</v>
      </c>
      <c r="L369" t="s">
        <v>67</v>
      </c>
      <c r="M369" s="5">
        <v>42856</v>
      </c>
      <c r="N369">
        <v>883</v>
      </c>
      <c r="O369">
        <v>12.32</v>
      </c>
      <c r="P369">
        <v>14</v>
      </c>
    </row>
    <row r="370" spans="1:16" x14ac:dyDescent="0.25">
      <c r="A370" t="s">
        <v>16</v>
      </c>
      <c r="B370" t="s">
        <v>17</v>
      </c>
      <c r="C370" t="s">
        <v>74</v>
      </c>
      <c r="D370" t="s">
        <v>75</v>
      </c>
      <c r="E370" t="s">
        <v>27</v>
      </c>
      <c r="F370" s="4">
        <v>44287</v>
      </c>
      <c r="G370" t="s">
        <v>119</v>
      </c>
      <c r="H370" t="s">
        <v>321</v>
      </c>
      <c r="I370">
        <v>6874.88</v>
      </c>
      <c r="J370" t="s">
        <v>30</v>
      </c>
      <c r="K370" t="s">
        <v>27</v>
      </c>
      <c r="L370" t="s">
        <v>60</v>
      </c>
      <c r="M370" s="5">
        <v>43405</v>
      </c>
      <c r="N370">
        <v>882</v>
      </c>
      <c r="O370">
        <v>9.57</v>
      </c>
      <c r="P370">
        <v>11</v>
      </c>
    </row>
    <row r="371" spans="1:16" x14ac:dyDescent="0.25">
      <c r="A371" t="s">
        <v>16</v>
      </c>
      <c r="B371" t="s">
        <v>17</v>
      </c>
      <c r="C371" t="s">
        <v>37</v>
      </c>
      <c r="D371" t="s">
        <v>38</v>
      </c>
      <c r="E371" t="s">
        <v>39</v>
      </c>
      <c r="F371" s="4">
        <v>43862</v>
      </c>
      <c r="G371" t="s">
        <v>65</v>
      </c>
      <c r="H371" t="s">
        <v>322</v>
      </c>
      <c r="I371">
        <v>124.68</v>
      </c>
      <c r="J371" t="s">
        <v>41</v>
      </c>
      <c r="K371" t="s">
        <v>39</v>
      </c>
      <c r="L371" t="s">
        <v>45</v>
      </c>
      <c r="M371" s="5">
        <v>43160</v>
      </c>
      <c r="N371">
        <v>702</v>
      </c>
      <c r="O371">
        <v>5.7</v>
      </c>
      <c r="P371">
        <v>6</v>
      </c>
    </row>
    <row r="372" spans="1:16" x14ac:dyDescent="0.25">
      <c r="A372" t="s">
        <v>16</v>
      </c>
      <c r="B372" t="s">
        <v>17</v>
      </c>
      <c r="C372" t="s">
        <v>52</v>
      </c>
      <c r="D372" t="s">
        <v>53</v>
      </c>
      <c r="E372" t="s">
        <v>39</v>
      </c>
      <c r="F372" s="4">
        <v>44075</v>
      </c>
      <c r="G372" t="s">
        <v>46</v>
      </c>
      <c r="H372" t="s">
        <v>237</v>
      </c>
      <c r="I372">
        <v>3537.96</v>
      </c>
      <c r="J372" t="s">
        <v>44</v>
      </c>
      <c r="K372" t="s">
        <v>39</v>
      </c>
      <c r="L372" t="s">
        <v>67</v>
      </c>
      <c r="M372" s="5">
        <v>43252</v>
      </c>
      <c r="N372">
        <v>823</v>
      </c>
      <c r="O372">
        <v>8.6999999999999993</v>
      </c>
      <c r="P372">
        <v>10</v>
      </c>
    </row>
    <row r="373" spans="1:16" x14ac:dyDescent="0.25">
      <c r="A373" t="s">
        <v>16</v>
      </c>
      <c r="B373" t="s">
        <v>17</v>
      </c>
      <c r="C373" t="s">
        <v>57</v>
      </c>
      <c r="D373" t="s">
        <v>58</v>
      </c>
      <c r="E373" t="s">
        <v>27</v>
      </c>
      <c r="F373" s="4">
        <v>44228</v>
      </c>
      <c r="G373" t="s">
        <v>21</v>
      </c>
      <c r="H373" t="s">
        <v>323</v>
      </c>
      <c r="I373">
        <v>789.77</v>
      </c>
      <c r="J373" t="s">
        <v>36</v>
      </c>
      <c r="K373" t="s">
        <v>27</v>
      </c>
      <c r="L373" t="s">
        <v>71</v>
      </c>
      <c r="M373" s="5">
        <v>43313</v>
      </c>
      <c r="N373">
        <v>915</v>
      </c>
      <c r="O373">
        <v>10.34</v>
      </c>
      <c r="P373">
        <v>11</v>
      </c>
    </row>
    <row r="374" spans="1:16" x14ac:dyDescent="0.25">
      <c r="A374" t="s">
        <v>16</v>
      </c>
      <c r="B374" t="s">
        <v>17</v>
      </c>
      <c r="C374" t="s">
        <v>91</v>
      </c>
      <c r="D374" t="s">
        <v>92</v>
      </c>
      <c r="E374" t="s">
        <v>20</v>
      </c>
      <c r="F374" s="4">
        <v>43709</v>
      </c>
      <c r="G374" t="s">
        <v>72</v>
      </c>
      <c r="H374" t="s">
        <v>324</v>
      </c>
      <c r="I374">
        <v>207.43</v>
      </c>
      <c r="J374" t="s">
        <v>23</v>
      </c>
      <c r="K374" t="s">
        <v>20</v>
      </c>
      <c r="L374" t="s">
        <v>105</v>
      </c>
      <c r="M374" s="5">
        <v>43132</v>
      </c>
      <c r="N374">
        <v>577</v>
      </c>
      <c r="O374">
        <v>8.91</v>
      </c>
      <c r="P374">
        <v>11</v>
      </c>
    </row>
    <row r="375" spans="1:16" x14ac:dyDescent="0.25">
      <c r="A375" t="s">
        <v>16</v>
      </c>
      <c r="B375" t="s">
        <v>17</v>
      </c>
      <c r="C375" t="s">
        <v>74</v>
      </c>
      <c r="D375" t="s">
        <v>75</v>
      </c>
      <c r="E375" t="s">
        <v>27</v>
      </c>
      <c r="F375" s="4">
        <v>44136</v>
      </c>
      <c r="G375" t="s">
        <v>63</v>
      </c>
      <c r="H375" t="s">
        <v>325</v>
      </c>
      <c r="I375">
        <v>7634.77</v>
      </c>
      <c r="J375" t="s">
        <v>51</v>
      </c>
      <c r="K375" t="s">
        <v>27</v>
      </c>
      <c r="L375" t="s">
        <v>67</v>
      </c>
      <c r="M375" s="5">
        <v>43313</v>
      </c>
      <c r="N375">
        <v>823</v>
      </c>
      <c r="O375">
        <v>5.4</v>
      </c>
      <c r="P375">
        <v>6</v>
      </c>
    </row>
    <row r="376" spans="1:16" x14ac:dyDescent="0.25">
      <c r="A376" t="s">
        <v>16</v>
      </c>
      <c r="B376" t="s">
        <v>17</v>
      </c>
      <c r="C376" t="s">
        <v>32</v>
      </c>
      <c r="D376" t="s">
        <v>33</v>
      </c>
      <c r="E376" t="s">
        <v>27</v>
      </c>
      <c r="F376" s="4">
        <v>44166</v>
      </c>
      <c r="G376" t="s">
        <v>63</v>
      </c>
      <c r="H376" t="s">
        <v>326</v>
      </c>
      <c r="I376">
        <v>7082.81</v>
      </c>
      <c r="J376" t="s">
        <v>51</v>
      </c>
      <c r="K376" t="s">
        <v>27</v>
      </c>
      <c r="L376" t="s">
        <v>71</v>
      </c>
      <c r="M376" s="5">
        <v>42736</v>
      </c>
      <c r="N376">
        <v>1430</v>
      </c>
      <c r="O376">
        <v>4.2</v>
      </c>
      <c r="P376">
        <v>6</v>
      </c>
    </row>
    <row r="377" spans="1:16" x14ac:dyDescent="0.25">
      <c r="A377" t="s">
        <v>16</v>
      </c>
      <c r="B377" t="s">
        <v>17</v>
      </c>
      <c r="C377" t="s">
        <v>74</v>
      </c>
      <c r="D377" t="s">
        <v>75</v>
      </c>
      <c r="E377" t="s">
        <v>20</v>
      </c>
      <c r="F377" s="4">
        <v>43617</v>
      </c>
      <c r="G377" t="s">
        <v>54</v>
      </c>
      <c r="H377" t="s">
        <v>190</v>
      </c>
      <c r="I377">
        <v>5958.87</v>
      </c>
      <c r="J377" t="s">
        <v>121</v>
      </c>
      <c r="K377" t="s">
        <v>20</v>
      </c>
      <c r="L377" t="s">
        <v>45</v>
      </c>
      <c r="M377" s="5">
        <v>43313</v>
      </c>
      <c r="N377">
        <v>304</v>
      </c>
      <c r="O377">
        <v>8.4</v>
      </c>
      <c r="P377">
        <v>12</v>
      </c>
    </row>
    <row r="378" spans="1:16" x14ac:dyDescent="0.25">
      <c r="A378" t="s">
        <v>16</v>
      </c>
      <c r="B378" t="s">
        <v>17</v>
      </c>
      <c r="C378" t="s">
        <v>61</v>
      </c>
      <c r="D378" t="s">
        <v>62</v>
      </c>
      <c r="E378" t="s">
        <v>27</v>
      </c>
      <c r="F378" s="4">
        <v>44044</v>
      </c>
      <c r="G378" t="s">
        <v>46</v>
      </c>
      <c r="H378" t="s">
        <v>272</v>
      </c>
      <c r="I378">
        <v>3411.14</v>
      </c>
      <c r="J378" t="s">
        <v>30</v>
      </c>
      <c r="K378" t="s">
        <v>27</v>
      </c>
      <c r="L378" t="s">
        <v>24</v>
      </c>
      <c r="M378" s="5">
        <v>43160</v>
      </c>
      <c r="N378">
        <v>884</v>
      </c>
      <c r="O378">
        <v>13.65</v>
      </c>
      <c r="P378">
        <v>15</v>
      </c>
    </row>
    <row r="379" spans="1:16" x14ac:dyDescent="0.25">
      <c r="A379" t="s">
        <v>16</v>
      </c>
      <c r="B379" t="s">
        <v>17</v>
      </c>
      <c r="C379" t="s">
        <v>91</v>
      </c>
      <c r="D379" t="s">
        <v>92</v>
      </c>
      <c r="E379" t="s">
        <v>27</v>
      </c>
      <c r="F379" s="4">
        <v>43800</v>
      </c>
      <c r="G379" t="s">
        <v>34</v>
      </c>
      <c r="H379" t="s">
        <v>267</v>
      </c>
      <c r="I379">
        <v>3093.99</v>
      </c>
      <c r="J379" t="s">
        <v>48</v>
      </c>
      <c r="K379" t="s">
        <v>27</v>
      </c>
      <c r="L379" t="s">
        <v>71</v>
      </c>
      <c r="M379" s="5">
        <v>42948</v>
      </c>
      <c r="N379">
        <v>852</v>
      </c>
      <c r="O379">
        <v>11.04</v>
      </c>
      <c r="P379">
        <v>12</v>
      </c>
    </row>
    <row r="380" spans="1:16" x14ac:dyDescent="0.25">
      <c r="A380" t="s">
        <v>16</v>
      </c>
      <c r="B380" t="s">
        <v>17</v>
      </c>
      <c r="C380" t="s">
        <v>61</v>
      </c>
      <c r="D380" t="s">
        <v>62</v>
      </c>
      <c r="E380" t="s">
        <v>39</v>
      </c>
      <c r="F380" s="4">
        <v>43983</v>
      </c>
      <c r="G380" t="s">
        <v>28</v>
      </c>
      <c r="H380" t="s">
        <v>292</v>
      </c>
      <c r="I380">
        <v>9541.5</v>
      </c>
      <c r="J380" t="s">
        <v>98</v>
      </c>
      <c r="K380" t="s">
        <v>39</v>
      </c>
      <c r="L380" t="s">
        <v>83</v>
      </c>
      <c r="M380" s="5">
        <v>42826</v>
      </c>
      <c r="N380">
        <v>1157</v>
      </c>
      <c r="O380">
        <v>3.65</v>
      </c>
      <c r="P380">
        <v>5</v>
      </c>
    </row>
    <row r="381" spans="1:16" x14ac:dyDescent="0.25">
      <c r="A381" t="s">
        <v>16</v>
      </c>
      <c r="B381" t="s">
        <v>17</v>
      </c>
      <c r="C381" t="s">
        <v>57</v>
      </c>
      <c r="D381" t="s">
        <v>58</v>
      </c>
      <c r="E381" t="s">
        <v>39</v>
      </c>
      <c r="F381" s="4">
        <v>44044</v>
      </c>
      <c r="G381" t="s">
        <v>46</v>
      </c>
      <c r="H381" t="s">
        <v>291</v>
      </c>
      <c r="I381">
        <v>9762.51</v>
      </c>
      <c r="J381" t="s">
        <v>114</v>
      </c>
      <c r="K381" t="s">
        <v>39</v>
      </c>
      <c r="L381" t="s">
        <v>31</v>
      </c>
      <c r="M381" s="5">
        <v>42767</v>
      </c>
      <c r="N381">
        <v>1277</v>
      </c>
      <c r="O381">
        <v>11.31</v>
      </c>
      <c r="P381">
        <v>13</v>
      </c>
    </row>
    <row r="382" spans="1:16" x14ac:dyDescent="0.25">
      <c r="A382" t="s">
        <v>16</v>
      </c>
      <c r="B382" t="s">
        <v>17</v>
      </c>
      <c r="C382" t="s">
        <v>61</v>
      </c>
      <c r="D382" t="s">
        <v>62</v>
      </c>
      <c r="E382" t="s">
        <v>39</v>
      </c>
      <c r="F382" s="4">
        <v>44044</v>
      </c>
      <c r="G382" t="s">
        <v>46</v>
      </c>
      <c r="H382" t="s">
        <v>206</v>
      </c>
      <c r="I382">
        <v>8057.51</v>
      </c>
      <c r="J382" t="s">
        <v>41</v>
      </c>
      <c r="K382" t="s">
        <v>39</v>
      </c>
      <c r="L382" t="s">
        <v>71</v>
      </c>
      <c r="M382" s="5">
        <v>42856</v>
      </c>
      <c r="N382">
        <v>1188</v>
      </c>
      <c r="O382">
        <v>8.4700000000000006</v>
      </c>
      <c r="P382">
        <v>11</v>
      </c>
    </row>
    <row r="383" spans="1:16" x14ac:dyDescent="0.25">
      <c r="A383" t="s">
        <v>16</v>
      </c>
      <c r="B383" t="s">
        <v>17</v>
      </c>
      <c r="C383" t="s">
        <v>74</v>
      </c>
      <c r="D383" t="s">
        <v>75</v>
      </c>
      <c r="E383" t="s">
        <v>39</v>
      </c>
      <c r="F383" s="4">
        <v>43862</v>
      </c>
      <c r="G383" t="s">
        <v>65</v>
      </c>
      <c r="H383" t="s">
        <v>327</v>
      </c>
      <c r="I383">
        <v>8221.92</v>
      </c>
      <c r="J383" t="s">
        <v>44</v>
      </c>
      <c r="K383" t="s">
        <v>39</v>
      </c>
      <c r="L383" t="s">
        <v>45</v>
      </c>
      <c r="M383" s="5">
        <v>42917</v>
      </c>
      <c r="N383">
        <v>945</v>
      </c>
      <c r="O383">
        <v>11.85</v>
      </c>
      <c r="P383">
        <v>15</v>
      </c>
    </row>
    <row r="384" spans="1:16" x14ac:dyDescent="0.25">
      <c r="A384" t="s">
        <v>16</v>
      </c>
      <c r="B384" t="s">
        <v>17</v>
      </c>
      <c r="C384" t="s">
        <v>18</v>
      </c>
      <c r="D384" t="s">
        <v>19</v>
      </c>
      <c r="E384" t="s">
        <v>20</v>
      </c>
      <c r="F384" s="4">
        <v>43952</v>
      </c>
      <c r="G384" t="s">
        <v>28</v>
      </c>
      <c r="H384" t="s">
        <v>160</v>
      </c>
      <c r="I384">
        <v>5580.36</v>
      </c>
      <c r="J384" t="s">
        <v>23</v>
      </c>
      <c r="K384" t="s">
        <v>20</v>
      </c>
      <c r="L384" t="s">
        <v>105</v>
      </c>
      <c r="M384" s="5">
        <v>43191</v>
      </c>
      <c r="N384">
        <v>761</v>
      </c>
      <c r="O384">
        <v>14.25</v>
      </c>
      <c r="P384">
        <v>15</v>
      </c>
    </row>
    <row r="385" spans="1:16" x14ac:dyDescent="0.25">
      <c r="A385" t="s">
        <v>16</v>
      </c>
      <c r="B385" t="s">
        <v>17</v>
      </c>
      <c r="C385" t="s">
        <v>52</v>
      </c>
      <c r="D385" t="s">
        <v>53</v>
      </c>
      <c r="E385" t="s">
        <v>27</v>
      </c>
      <c r="F385" s="4">
        <v>44105</v>
      </c>
      <c r="G385" t="s">
        <v>63</v>
      </c>
      <c r="H385" t="s">
        <v>225</v>
      </c>
      <c r="I385">
        <v>5689.44</v>
      </c>
      <c r="J385" t="s">
        <v>51</v>
      </c>
      <c r="K385" t="s">
        <v>27</v>
      </c>
      <c r="L385" t="s">
        <v>105</v>
      </c>
      <c r="M385" s="5">
        <v>43009</v>
      </c>
      <c r="N385">
        <v>1096</v>
      </c>
      <c r="O385">
        <v>12.45</v>
      </c>
      <c r="P385">
        <v>15</v>
      </c>
    </row>
    <row r="386" spans="1:16" x14ac:dyDescent="0.25">
      <c r="A386" t="s">
        <v>16</v>
      </c>
      <c r="B386" t="s">
        <v>17</v>
      </c>
      <c r="C386" t="s">
        <v>37</v>
      </c>
      <c r="D386" t="s">
        <v>38</v>
      </c>
      <c r="E386" t="s">
        <v>39</v>
      </c>
      <c r="F386" s="4">
        <v>44105</v>
      </c>
      <c r="G386" t="s">
        <v>63</v>
      </c>
      <c r="H386" t="s">
        <v>237</v>
      </c>
      <c r="I386">
        <v>2812.9</v>
      </c>
      <c r="J386" t="s">
        <v>44</v>
      </c>
      <c r="K386" t="s">
        <v>39</v>
      </c>
      <c r="L386" t="s">
        <v>67</v>
      </c>
      <c r="M386" s="5">
        <v>43252</v>
      </c>
      <c r="N386">
        <v>853</v>
      </c>
      <c r="O386">
        <v>8.6999999999999993</v>
      </c>
      <c r="P386">
        <v>10</v>
      </c>
    </row>
    <row r="387" spans="1:16" x14ac:dyDescent="0.25">
      <c r="A387" t="s">
        <v>16</v>
      </c>
      <c r="B387" t="s">
        <v>17</v>
      </c>
      <c r="C387" t="s">
        <v>25</v>
      </c>
      <c r="D387" t="s">
        <v>26</v>
      </c>
      <c r="E387" t="s">
        <v>39</v>
      </c>
      <c r="F387" s="4">
        <v>43586</v>
      </c>
      <c r="G387" t="s">
        <v>54</v>
      </c>
      <c r="H387" t="s">
        <v>43</v>
      </c>
      <c r="I387">
        <v>7595.49</v>
      </c>
      <c r="J387" t="s">
        <v>44</v>
      </c>
      <c r="K387" t="s">
        <v>39</v>
      </c>
      <c r="L387" t="s">
        <v>45</v>
      </c>
      <c r="M387" s="5">
        <v>43160</v>
      </c>
      <c r="N387">
        <v>426</v>
      </c>
      <c r="O387">
        <v>7.44</v>
      </c>
      <c r="P387">
        <v>8</v>
      </c>
    </row>
    <row r="388" spans="1:16" x14ac:dyDescent="0.25">
      <c r="A388" t="s">
        <v>16</v>
      </c>
      <c r="B388" t="s">
        <v>17</v>
      </c>
      <c r="C388" t="s">
        <v>25</v>
      </c>
      <c r="D388" t="s">
        <v>26</v>
      </c>
      <c r="E388" t="s">
        <v>39</v>
      </c>
      <c r="F388" s="4">
        <v>43831</v>
      </c>
      <c r="G388" t="s">
        <v>65</v>
      </c>
      <c r="H388" t="s">
        <v>328</v>
      </c>
      <c r="I388">
        <v>4459.41</v>
      </c>
      <c r="J388" t="s">
        <v>44</v>
      </c>
      <c r="K388" t="s">
        <v>39</v>
      </c>
      <c r="L388" t="s">
        <v>67</v>
      </c>
      <c r="M388" s="5">
        <v>43040</v>
      </c>
      <c r="N388">
        <v>791</v>
      </c>
      <c r="O388">
        <v>13.35</v>
      </c>
      <c r="P388">
        <v>15</v>
      </c>
    </row>
    <row r="389" spans="1:16" x14ac:dyDescent="0.25">
      <c r="A389" t="s">
        <v>16</v>
      </c>
      <c r="B389" t="s">
        <v>17</v>
      </c>
      <c r="C389" t="s">
        <v>61</v>
      </c>
      <c r="D389" t="s">
        <v>62</v>
      </c>
      <c r="E389" t="s">
        <v>39</v>
      </c>
      <c r="F389" s="4">
        <v>44256</v>
      </c>
      <c r="G389" t="s">
        <v>21</v>
      </c>
      <c r="H389" t="s">
        <v>329</v>
      </c>
      <c r="I389">
        <v>4795.38</v>
      </c>
      <c r="J389" t="s">
        <v>98</v>
      </c>
      <c r="K389" t="s">
        <v>39</v>
      </c>
      <c r="L389" t="s">
        <v>71</v>
      </c>
      <c r="M389" s="5">
        <v>42736</v>
      </c>
      <c r="N389">
        <v>1520</v>
      </c>
      <c r="O389">
        <v>13.2</v>
      </c>
      <c r="P389">
        <v>15</v>
      </c>
    </row>
    <row r="390" spans="1:16" x14ac:dyDescent="0.25">
      <c r="A390" t="s">
        <v>16</v>
      </c>
      <c r="B390" t="s">
        <v>17</v>
      </c>
      <c r="C390" t="s">
        <v>18</v>
      </c>
      <c r="D390" t="s">
        <v>19</v>
      </c>
      <c r="E390" t="s">
        <v>39</v>
      </c>
      <c r="F390" s="4">
        <v>43586</v>
      </c>
      <c r="G390" t="s">
        <v>54</v>
      </c>
      <c r="H390" t="s">
        <v>85</v>
      </c>
      <c r="I390">
        <v>9059.9</v>
      </c>
      <c r="J390" t="s">
        <v>86</v>
      </c>
      <c r="K390" t="s">
        <v>39</v>
      </c>
      <c r="L390" t="s">
        <v>45</v>
      </c>
      <c r="M390" s="5">
        <v>43435</v>
      </c>
      <c r="N390">
        <v>151</v>
      </c>
      <c r="O390">
        <v>9.8000000000000007</v>
      </c>
      <c r="P390">
        <v>14</v>
      </c>
    </row>
    <row r="391" spans="1:16" x14ac:dyDescent="0.25">
      <c r="A391" t="s">
        <v>16</v>
      </c>
      <c r="B391" t="s">
        <v>17</v>
      </c>
      <c r="C391" t="s">
        <v>25</v>
      </c>
      <c r="D391" t="s">
        <v>26</v>
      </c>
      <c r="E391" t="s">
        <v>39</v>
      </c>
      <c r="F391" s="4">
        <v>44197</v>
      </c>
      <c r="G391" t="s">
        <v>21</v>
      </c>
      <c r="H391" t="s">
        <v>206</v>
      </c>
      <c r="I391">
        <v>3450.57</v>
      </c>
      <c r="J391" t="s">
        <v>41</v>
      </c>
      <c r="K391" t="s">
        <v>39</v>
      </c>
      <c r="L391" t="s">
        <v>71</v>
      </c>
      <c r="M391" s="5">
        <v>42856</v>
      </c>
      <c r="N391">
        <v>1341</v>
      </c>
      <c r="O391">
        <v>8.4700000000000006</v>
      </c>
      <c r="P391">
        <v>11</v>
      </c>
    </row>
    <row r="392" spans="1:16" x14ac:dyDescent="0.25">
      <c r="A392" t="s">
        <v>16</v>
      </c>
      <c r="B392" t="s">
        <v>17</v>
      </c>
      <c r="C392" t="s">
        <v>52</v>
      </c>
      <c r="D392" t="s">
        <v>53</v>
      </c>
      <c r="E392" t="s">
        <v>20</v>
      </c>
      <c r="F392" s="4">
        <v>43709</v>
      </c>
      <c r="G392" t="s">
        <v>72</v>
      </c>
      <c r="H392" t="s">
        <v>330</v>
      </c>
      <c r="I392">
        <v>7193.28</v>
      </c>
      <c r="J392" t="s">
        <v>23</v>
      </c>
      <c r="K392" t="s">
        <v>20</v>
      </c>
      <c r="L392" t="s">
        <v>60</v>
      </c>
      <c r="M392" s="5">
        <v>43191</v>
      </c>
      <c r="N392">
        <v>518</v>
      </c>
      <c r="O392">
        <v>10.01</v>
      </c>
      <c r="P392">
        <v>13</v>
      </c>
    </row>
    <row r="393" spans="1:16" x14ac:dyDescent="0.25">
      <c r="A393" t="s">
        <v>16</v>
      </c>
      <c r="B393" t="s">
        <v>17</v>
      </c>
      <c r="C393" t="s">
        <v>32</v>
      </c>
      <c r="D393" t="s">
        <v>33</v>
      </c>
      <c r="E393" t="s">
        <v>27</v>
      </c>
      <c r="F393" s="4">
        <v>43922</v>
      </c>
      <c r="G393" t="s">
        <v>28</v>
      </c>
      <c r="H393" t="s">
        <v>275</v>
      </c>
      <c r="I393">
        <v>4206.1000000000004</v>
      </c>
      <c r="J393" t="s">
        <v>153</v>
      </c>
      <c r="K393" t="s">
        <v>27</v>
      </c>
      <c r="L393" t="s">
        <v>71</v>
      </c>
      <c r="M393" s="5">
        <v>43132</v>
      </c>
      <c r="N393">
        <v>790</v>
      </c>
      <c r="O393">
        <v>3.85</v>
      </c>
      <c r="P393">
        <v>5</v>
      </c>
    </row>
    <row r="394" spans="1:16" x14ac:dyDescent="0.25">
      <c r="A394" t="s">
        <v>16</v>
      </c>
      <c r="B394" t="s">
        <v>17</v>
      </c>
      <c r="C394" t="s">
        <v>91</v>
      </c>
      <c r="D394" t="s">
        <v>92</v>
      </c>
      <c r="E394" t="s">
        <v>39</v>
      </c>
      <c r="F394" s="4">
        <v>44166</v>
      </c>
      <c r="G394" t="s">
        <v>63</v>
      </c>
      <c r="H394" t="s">
        <v>331</v>
      </c>
      <c r="I394">
        <v>8334.51</v>
      </c>
      <c r="J394" t="s">
        <v>41</v>
      </c>
      <c r="K394" t="s">
        <v>39</v>
      </c>
      <c r="L394" t="s">
        <v>31</v>
      </c>
      <c r="M394" s="5">
        <v>43160</v>
      </c>
      <c r="N394">
        <v>1006</v>
      </c>
      <c r="O394">
        <v>13.05</v>
      </c>
      <c r="P394">
        <v>15</v>
      </c>
    </row>
    <row r="395" spans="1:16" x14ac:dyDescent="0.25">
      <c r="A395" t="s">
        <v>16</v>
      </c>
      <c r="B395" t="s">
        <v>17</v>
      </c>
      <c r="C395" t="s">
        <v>91</v>
      </c>
      <c r="D395" t="s">
        <v>92</v>
      </c>
      <c r="E395" t="s">
        <v>20</v>
      </c>
      <c r="F395" s="4">
        <v>44044</v>
      </c>
      <c r="G395" t="s">
        <v>46</v>
      </c>
      <c r="H395" t="s">
        <v>332</v>
      </c>
      <c r="I395">
        <v>1485.15</v>
      </c>
      <c r="J395" t="s">
        <v>121</v>
      </c>
      <c r="K395" t="s">
        <v>20</v>
      </c>
      <c r="L395" t="s">
        <v>60</v>
      </c>
      <c r="M395" s="5">
        <v>43374</v>
      </c>
      <c r="N395">
        <v>670</v>
      </c>
      <c r="O395">
        <v>7.3</v>
      </c>
      <c r="P395">
        <v>10</v>
      </c>
    </row>
    <row r="396" spans="1:16" x14ac:dyDescent="0.25">
      <c r="A396" t="s">
        <v>16</v>
      </c>
      <c r="B396" t="s">
        <v>17</v>
      </c>
      <c r="C396" t="s">
        <v>68</v>
      </c>
      <c r="D396" t="s">
        <v>69</v>
      </c>
      <c r="E396" t="s">
        <v>39</v>
      </c>
      <c r="F396" s="4">
        <v>44287</v>
      </c>
      <c r="G396" t="s">
        <v>119</v>
      </c>
      <c r="H396" t="s">
        <v>333</v>
      </c>
      <c r="I396">
        <v>3140.85</v>
      </c>
      <c r="J396" t="s">
        <v>41</v>
      </c>
      <c r="K396" t="s">
        <v>39</v>
      </c>
      <c r="L396" t="s">
        <v>60</v>
      </c>
      <c r="M396" s="5">
        <v>42948</v>
      </c>
      <c r="N396">
        <v>1339</v>
      </c>
      <c r="O396">
        <v>8.58</v>
      </c>
      <c r="P396">
        <v>11</v>
      </c>
    </row>
    <row r="397" spans="1:16" x14ac:dyDescent="0.25">
      <c r="A397" t="s">
        <v>16</v>
      </c>
      <c r="B397" t="s">
        <v>17</v>
      </c>
      <c r="C397" t="s">
        <v>78</v>
      </c>
      <c r="D397" t="s">
        <v>79</v>
      </c>
      <c r="E397" t="s">
        <v>27</v>
      </c>
      <c r="F397" s="4">
        <v>44166</v>
      </c>
      <c r="G397" t="s">
        <v>63</v>
      </c>
      <c r="H397" t="s">
        <v>109</v>
      </c>
      <c r="I397">
        <v>8287.61</v>
      </c>
      <c r="J397" t="s">
        <v>81</v>
      </c>
      <c r="K397" t="s">
        <v>27</v>
      </c>
      <c r="L397" t="s">
        <v>71</v>
      </c>
      <c r="M397" s="5">
        <v>43160</v>
      </c>
      <c r="N397">
        <v>1006</v>
      </c>
      <c r="O397">
        <v>6.72</v>
      </c>
      <c r="P397">
        <v>8</v>
      </c>
    </row>
    <row r="398" spans="1:16" x14ac:dyDescent="0.25">
      <c r="A398" t="s">
        <v>16</v>
      </c>
      <c r="B398" t="s">
        <v>17</v>
      </c>
      <c r="C398" t="s">
        <v>91</v>
      </c>
      <c r="D398" t="s">
        <v>92</v>
      </c>
      <c r="E398" t="s">
        <v>27</v>
      </c>
      <c r="F398" s="4">
        <v>43678</v>
      </c>
      <c r="G398" t="s">
        <v>72</v>
      </c>
      <c r="H398" t="s">
        <v>334</v>
      </c>
      <c r="I398">
        <v>8974.2099999999991</v>
      </c>
      <c r="J398" t="s">
        <v>51</v>
      </c>
      <c r="K398" t="s">
        <v>27</v>
      </c>
      <c r="L398" t="s">
        <v>60</v>
      </c>
      <c r="M398" s="5">
        <v>43070</v>
      </c>
      <c r="N398">
        <v>608</v>
      </c>
      <c r="O398">
        <v>4.3</v>
      </c>
      <c r="P398">
        <v>5</v>
      </c>
    </row>
    <row r="399" spans="1:16" x14ac:dyDescent="0.25">
      <c r="A399" t="s">
        <v>16</v>
      </c>
      <c r="B399" t="s">
        <v>17</v>
      </c>
      <c r="C399" t="s">
        <v>32</v>
      </c>
      <c r="D399" t="s">
        <v>33</v>
      </c>
      <c r="E399" t="s">
        <v>39</v>
      </c>
      <c r="F399" s="4">
        <v>44105</v>
      </c>
      <c r="G399" t="s">
        <v>63</v>
      </c>
      <c r="H399" t="s">
        <v>335</v>
      </c>
      <c r="I399">
        <v>1052.93</v>
      </c>
      <c r="J399" t="s">
        <v>114</v>
      </c>
      <c r="K399" t="s">
        <v>39</v>
      </c>
      <c r="L399" t="s">
        <v>105</v>
      </c>
      <c r="M399" s="5">
        <v>43435</v>
      </c>
      <c r="N399">
        <v>670</v>
      </c>
      <c r="O399">
        <v>6</v>
      </c>
      <c r="P399">
        <v>8</v>
      </c>
    </row>
    <row r="400" spans="1:16" x14ac:dyDescent="0.25">
      <c r="A400" t="s">
        <v>16</v>
      </c>
      <c r="B400" t="s">
        <v>17</v>
      </c>
      <c r="C400" t="s">
        <v>91</v>
      </c>
      <c r="D400" t="s">
        <v>92</v>
      </c>
      <c r="E400" t="s">
        <v>27</v>
      </c>
      <c r="F400" s="4">
        <v>43586</v>
      </c>
      <c r="G400" t="s">
        <v>54</v>
      </c>
      <c r="H400" t="s">
        <v>277</v>
      </c>
      <c r="I400">
        <v>7635.63</v>
      </c>
      <c r="J400" t="s">
        <v>48</v>
      </c>
      <c r="K400" t="s">
        <v>27</v>
      </c>
      <c r="L400" t="s">
        <v>31</v>
      </c>
      <c r="M400" s="5">
        <v>42736</v>
      </c>
      <c r="N400">
        <v>850</v>
      </c>
      <c r="O400">
        <v>6.24</v>
      </c>
      <c r="P400">
        <v>8</v>
      </c>
    </row>
    <row r="401" spans="1:16" x14ac:dyDescent="0.25">
      <c r="A401" t="s">
        <v>16</v>
      </c>
      <c r="B401" t="s">
        <v>17</v>
      </c>
      <c r="C401" t="s">
        <v>78</v>
      </c>
      <c r="D401" t="s">
        <v>79</v>
      </c>
      <c r="E401" t="s">
        <v>27</v>
      </c>
      <c r="F401" s="4">
        <v>44105</v>
      </c>
      <c r="G401" t="s">
        <v>63</v>
      </c>
      <c r="H401" t="s">
        <v>336</v>
      </c>
      <c r="I401">
        <v>3409.94</v>
      </c>
      <c r="J401" t="s">
        <v>48</v>
      </c>
      <c r="K401" t="s">
        <v>27</v>
      </c>
      <c r="L401" t="s">
        <v>24</v>
      </c>
      <c r="M401" s="5">
        <v>42826</v>
      </c>
      <c r="N401">
        <v>1279</v>
      </c>
      <c r="O401">
        <v>6.37</v>
      </c>
      <c r="P401">
        <v>7</v>
      </c>
    </row>
    <row r="402" spans="1:16" x14ac:dyDescent="0.25">
      <c r="A402" t="s">
        <v>16</v>
      </c>
      <c r="B402" t="s">
        <v>17</v>
      </c>
      <c r="C402" t="s">
        <v>52</v>
      </c>
      <c r="D402" t="s">
        <v>53</v>
      </c>
      <c r="E402" t="s">
        <v>39</v>
      </c>
      <c r="F402" s="4">
        <v>43586</v>
      </c>
      <c r="G402" t="s">
        <v>54</v>
      </c>
      <c r="H402" t="s">
        <v>319</v>
      </c>
      <c r="I402">
        <v>4799.74</v>
      </c>
      <c r="J402" t="s">
        <v>86</v>
      </c>
      <c r="K402" t="s">
        <v>39</v>
      </c>
      <c r="L402" t="s">
        <v>42</v>
      </c>
      <c r="M402" s="5">
        <v>42736</v>
      </c>
      <c r="N402">
        <v>850</v>
      </c>
      <c r="O402">
        <v>10.14</v>
      </c>
      <c r="P402">
        <v>13</v>
      </c>
    </row>
    <row r="403" spans="1:16" x14ac:dyDescent="0.25">
      <c r="A403" t="s">
        <v>16</v>
      </c>
      <c r="B403" t="s">
        <v>17</v>
      </c>
      <c r="C403" t="s">
        <v>61</v>
      </c>
      <c r="D403" t="s">
        <v>62</v>
      </c>
      <c r="E403" t="s">
        <v>27</v>
      </c>
      <c r="F403" s="4">
        <v>43617</v>
      </c>
      <c r="G403" t="s">
        <v>54</v>
      </c>
      <c r="H403" t="s">
        <v>337</v>
      </c>
      <c r="I403">
        <v>387.27</v>
      </c>
      <c r="J403" t="s">
        <v>81</v>
      </c>
      <c r="K403" t="s">
        <v>27</v>
      </c>
      <c r="L403" t="s">
        <v>24</v>
      </c>
      <c r="M403" s="5">
        <v>43191</v>
      </c>
      <c r="N403">
        <v>426</v>
      </c>
      <c r="O403">
        <v>3.7</v>
      </c>
      <c r="P403">
        <v>5</v>
      </c>
    </row>
    <row r="404" spans="1:16" x14ac:dyDescent="0.25">
      <c r="A404" t="s">
        <v>16</v>
      </c>
      <c r="B404" t="s">
        <v>17</v>
      </c>
      <c r="C404" t="s">
        <v>32</v>
      </c>
      <c r="D404" t="s">
        <v>33</v>
      </c>
      <c r="E404" t="s">
        <v>27</v>
      </c>
      <c r="F404" s="4">
        <v>44166</v>
      </c>
      <c r="G404" t="s">
        <v>63</v>
      </c>
      <c r="H404" t="s">
        <v>249</v>
      </c>
      <c r="I404">
        <v>8686.48</v>
      </c>
      <c r="J404" t="s">
        <v>56</v>
      </c>
      <c r="K404" t="s">
        <v>27</v>
      </c>
      <c r="L404" t="s">
        <v>83</v>
      </c>
      <c r="M404" s="5">
        <v>42767</v>
      </c>
      <c r="N404">
        <v>1399</v>
      </c>
      <c r="O404">
        <v>8.3000000000000007</v>
      </c>
      <c r="P404">
        <v>10</v>
      </c>
    </row>
    <row r="405" spans="1:16" x14ac:dyDescent="0.25">
      <c r="A405" t="s">
        <v>16</v>
      </c>
      <c r="B405" t="s">
        <v>17</v>
      </c>
      <c r="C405" t="s">
        <v>57</v>
      </c>
      <c r="D405" t="s">
        <v>58</v>
      </c>
      <c r="E405" t="s">
        <v>27</v>
      </c>
      <c r="F405" s="4">
        <v>43586</v>
      </c>
      <c r="G405" t="s">
        <v>54</v>
      </c>
      <c r="H405" t="s">
        <v>184</v>
      </c>
      <c r="I405">
        <v>249.45</v>
      </c>
      <c r="J405" t="s">
        <v>153</v>
      </c>
      <c r="K405" t="s">
        <v>27</v>
      </c>
      <c r="L405" t="s">
        <v>42</v>
      </c>
      <c r="M405" s="5">
        <v>43405</v>
      </c>
      <c r="N405">
        <v>181</v>
      </c>
      <c r="O405">
        <v>9.4</v>
      </c>
      <c r="P405">
        <v>10</v>
      </c>
    </row>
    <row r="406" spans="1:16" x14ac:dyDescent="0.25">
      <c r="A406" t="s">
        <v>16</v>
      </c>
      <c r="B406" t="s">
        <v>17</v>
      </c>
      <c r="C406" t="s">
        <v>74</v>
      </c>
      <c r="D406" t="s">
        <v>75</v>
      </c>
      <c r="E406" t="s">
        <v>27</v>
      </c>
      <c r="F406" s="4">
        <v>44105</v>
      </c>
      <c r="G406" t="s">
        <v>63</v>
      </c>
      <c r="H406" t="s">
        <v>338</v>
      </c>
      <c r="I406">
        <v>7363.44</v>
      </c>
      <c r="J406" t="s">
        <v>48</v>
      </c>
      <c r="K406" t="s">
        <v>27</v>
      </c>
      <c r="L406" t="s">
        <v>45</v>
      </c>
      <c r="M406" s="5">
        <v>42767</v>
      </c>
      <c r="N406">
        <v>1338</v>
      </c>
      <c r="O406">
        <v>12.32</v>
      </c>
      <c r="P406">
        <v>14</v>
      </c>
    </row>
    <row r="407" spans="1:16" x14ac:dyDescent="0.25">
      <c r="A407" t="s">
        <v>16</v>
      </c>
      <c r="B407" t="s">
        <v>17</v>
      </c>
      <c r="C407" t="s">
        <v>61</v>
      </c>
      <c r="D407" t="s">
        <v>62</v>
      </c>
      <c r="E407" t="s">
        <v>27</v>
      </c>
      <c r="F407" s="4">
        <v>44075</v>
      </c>
      <c r="G407" t="s">
        <v>46</v>
      </c>
      <c r="H407" t="s">
        <v>311</v>
      </c>
      <c r="I407">
        <v>2957.24</v>
      </c>
      <c r="J407" t="s">
        <v>51</v>
      </c>
      <c r="K407" t="s">
        <v>27</v>
      </c>
      <c r="L407" t="s">
        <v>31</v>
      </c>
      <c r="M407" s="5">
        <v>42736</v>
      </c>
      <c r="N407">
        <v>1339</v>
      </c>
      <c r="O407">
        <v>4.4400000000000004</v>
      </c>
      <c r="P407">
        <v>6</v>
      </c>
    </row>
    <row r="408" spans="1:16" x14ac:dyDescent="0.25">
      <c r="A408" t="s">
        <v>16</v>
      </c>
      <c r="B408" t="s">
        <v>17</v>
      </c>
      <c r="C408" t="s">
        <v>57</v>
      </c>
      <c r="D408" t="s">
        <v>58</v>
      </c>
      <c r="E408" t="s">
        <v>27</v>
      </c>
      <c r="F408" s="4">
        <v>44197</v>
      </c>
      <c r="G408" t="s">
        <v>21</v>
      </c>
      <c r="H408" t="s">
        <v>164</v>
      </c>
      <c r="I408">
        <v>776.18</v>
      </c>
      <c r="J408" t="s">
        <v>56</v>
      </c>
      <c r="K408" t="s">
        <v>27</v>
      </c>
      <c r="L408" t="s">
        <v>42</v>
      </c>
      <c r="M408" s="5">
        <v>42948</v>
      </c>
      <c r="N408">
        <v>1249</v>
      </c>
      <c r="O408">
        <v>10.23</v>
      </c>
      <c r="P408">
        <v>11</v>
      </c>
    </row>
    <row r="409" spans="1:16" x14ac:dyDescent="0.25">
      <c r="A409" t="s">
        <v>16</v>
      </c>
      <c r="B409" t="s">
        <v>17</v>
      </c>
      <c r="C409" t="s">
        <v>61</v>
      </c>
      <c r="D409" t="s">
        <v>62</v>
      </c>
      <c r="E409" t="s">
        <v>20</v>
      </c>
      <c r="F409" s="4">
        <v>43952</v>
      </c>
      <c r="G409" t="s">
        <v>28</v>
      </c>
      <c r="H409" t="s">
        <v>309</v>
      </c>
      <c r="I409">
        <v>4858.7299999999996</v>
      </c>
      <c r="J409" t="s">
        <v>121</v>
      </c>
      <c r="K409" t="s">
        <v>20</v>
      </c>
      <c r="L409" t="s">
        <v>31</v>
      </c>
      <c r="M409" s="5">
        <v>43405</v>
      </c>
      <c r="N409">
        <v>547</v>
      </c>
      <c r="O409">
        <v>7.8</v>
      </c>
      <c r="P409">
        <v>10</v>
      </c>
    </row>
    <row r="410" spans="1:16" x14ac:dyDescent="0.25">
      <c r="A410" t="s">
        <v>16</v>
      </c>
      <c r="B410" t="s">
        <v>17</v>
      </c>
      <c r="C410" t="s">
        <v>32</v>
      </c>
      <c r="D410" t="s">
        <v>33</v>
      </c>
      <c r="E410" t="s">
        <v>39</v>
      </c>
      <c r="F410" s="4">
        <v>43617</v>
      </c>
      <c r="G410" t="s">
        <v>54</v>
      </c>
      <c r="H410" t="s">
        <v>339</v>
      </c>
      <c r="I410">
        <v>3038.73</v>
      </c>
      <c r="J410" t="s">
        <v>98</v>
      </c>
      <c r="K410" t="s">
        <v>39</v>
      </c>
      <c r="L410" t="s">
        <v>67</v>
      </c>
      <c r="M410" s="5">
        <v>43070</v>
      </c>
      <c r="N410">
        <v>547</v>
      </c>
      <c r="O410">
        <v>9.24</v>
      </c>
      <c r="P410">
        <v>12</v>
      </c>
    </row>
    <row r="411" spans="1:16" x14ac:dyDescent="0.25">
      <c r="A411" t="s">
        <v>16</v>
      </c>
      <c r="B411" t="s">
        <v>17</v>
      </c>
      <c r="C411" t="s">
        <v>91</v>
      </c>
      <c r="D411" t="s">
        <v>92</v>
      </c>
      <c r="E411" t="s">
        <v>27</v>
      </c>
      <c r="F411" s="4">
        <v>44105</v>
      </c>
      <c r="G411" t="s">
        <v>63</v>
      </c>
      <c r="H411" t="s">
        <v>281</v>
      </c>
      <c r="I411">
        <v>7211.31</v>
      </c>
      <c r="J411" t="s">
        <v>56</v>
      </c>
      <c r="K411" t="s">
        <v>27</v>
      </c>
      <c r="L411" t="s">
        <v>71</v>
      </c>
      <c r="M411" s="5">
        <v>43374</v>
      </c>
      <c r="N411">
        <v>731</v>
      </c>
      <c r="O411">
        <v>4.97</v>
      </c>
      <c r="P411">
        <v>7</v>
      </c>
    </row>
    <row r="412" spans="1:16" x14ac:dyDescent="0.25">
      <c r="A412" t="s">
        <v>16</v>
      </c>
      <c r="B412" t="s">
        <v>17</v>
      </c>
      <c r="C412" t="s">
        <v>18</v>
      </c>
      <c r="D412" t="s">
        <v>19</v>
      </c>
      <c r="E412" t="s">
        <v>39</v>
      </c>
      <c r="F412" s="4">
        <v>43617</v>
      </c>
      <c r="G412" t="s">
        <v>54</v>
      </c>
      <c r="H412" t="s">
        <v>188</v>
      </c>
      <c r="I412">
        <v>5561.49</v>
      </c>
      <c r="J412" t="s">
        <v>77</v>
      </c>
      <c r="K412" t="s">
        <v>39</v>
      </c>
      <c r="L412" t="s">
        <v>67</v>
      </c>
      <c r="M412" s="5">
        <v>43132</v>
      </c>
      <c r="N412">
        <v>485</v>
      </c>
      <c r="O412">
        <v>3.5</v>
      </c>
      <c r="P412">
        <v>5</v>
      </c>
    </row>
    <row r="413" spans="1:16" x14ac:dyDescent="0.25">
      <c r="A413" t="s">
        <v>16</v>
      </c>
      <c r="B413" t="s">
        <v>17</v>
      </c>
      <c r="C413" t="s">
        <v>91</v>
      </c>
      <c r="D413" t="s">
        <v>92</v>
      </c>
      <c r="E413" t="s">
        <v>39</v>
      </c>
      <c r="F413" s="4">
        <v>44105</v>
      </c>
      <c r="G413" t="s">
        <v>63</v>
      </c>
      <c r="H413" t="s">
        <v>200</v>
      </c>
      <c r="I413">
        <v>4231.87</v>
      </c>
      <c r="J413" t="s">
        <v>77</v>
      </c>
      <c r="K413" t="s">
        <v>39</v>
      </c>
      <c r="L413" t="s">
        <v>42</v>
      </c>
      <c r="M413" s="5">
        <v>43191</v>
      </c>
      <c r="N413">
        <v>914</v>
      </c>
      <c r="O413">
        <v>9.6199999999999992</v>
      </c>
      <c r="P413">
        <v>13</v>
      </c>
    </row>
    <row r="414" spans="1:16" x14ac:dyDescent="0.25">
      <c r="A414" t="s">
        <v>16</v>
      </c>
      <c r="B414" t="s">
        <v>17</v>
      </c>
      <c r="C414" t="s">
        <v>37</v>
      </c>
      <c r="D414" t="s">
        <v>38</v>
      </c>
      <c r="E414" t="s">
        <v>39</v>
      </c>
      <c r="F414" s="4">
        <v>44166</v>
      </c>
      <c r="G414" t="s">
        <v>63</v>
      </c>
      <c r="H414" t="s">
        <v>340</v>
      </c>
      <c r="I414">
        <v>8403.83</v>
      </c>
      <c r="J414" t="s">
        <v>114</v>
      </c>
      <c r="K414" t="s">
        <v>39</v>
      </c>
      <c r="L414" t="s">
        <v>42</v>
      </c>
      <c r="M414" s="5">
        <v>43282</v>
      </c>
      <c r="N414">
        <v>884</v>
      </c>
      <c r="O414">
        <v>12.9</v>
      </c>
      <c r="P414">
        <v>15</v>
      </c>
    </row>
    <row r="415" spans="1:16" x14ac:dyDescent="0.25">
      <c r="A415" t="s">
        <v>16</v>
      </c>
      <c r="B415" t="s">
        <v>17</v>
      </c>
      <c r="C415" t="s">
        <v>25</v>
      </c>
      <c r="D415" t="s">
        <v>26</v>
      </c>
      <c r="E415" t="s">
        <v>27</v>
      </c>
      <c r="F415" s="4">
        <v>44075</v>
      </c>
      <c r="G415" t="s">
        <v>46</v>
      </c>
      <c r="H415" t="s">
        <v>211</v>
      </c>
      <c r="I415">
        <v>2193.31</v>
      </c>
      <c r="J415" t="s">
        <v>51</v>
      </c>
      <c r="K415" t="s">
        <v>27</v>
      </c>
      <c r="L415" t="s">
        <v>45</v>
      </c>
      <c r="M415" s="5">
        <v>43221</v>
      </c>
      <c r="N415">
        <v>854</v>
      </c>
      <c r="O415">
        <v>3.95</v>
      </c>
      <c r="P415">
        <v>5</v>
      </c>
    </row>
    <row r="416" spans="1:16" x14ac:dyDescent="0.25">
      <c r="A416" t="s">
        <v>16</v>
      </c>
      <c r="B416" t="s">
        <v>17</v>
      </c>
      <c r="C416" t="s">
        <v>32</v>
      </c>
      <c r="D416" t="s">
        <v>33</v>
      </c>
      <c r="E416" t="s">
        <v>39</v>
      </c>
      <c r="F416" s="4">
        <v>44044</v>
      </c>
      <c r="G416" t="s">
        <v>46</v>
      </c>
      <c r="H416" t="s">
        <v>66</v>
      </c>
      <c r="I416">
        <v>9008.5499999999993</v>
      </c>
      <c r="J416" t="s">
        <v>44</v>
      </c>
      <c r="K416" t="s">
        <v>39</v>
      </c>
      <c r="L416" t="s">
        <v>67</v>
      </c>
      <c r="M416" s="5">
        <v>42736</v>
      </c>
      <c r="N416">
        <v>1308</v>
      </c>
      <c r="O416">
        <v>4.32</v>
      </c>
      <c r="P416">
        <v>6</v>
      </c>
    </row>
    <row r="417" spans="1:16" x14ac:dyDescent="0.25">
      <c r="A417" t="s">
        <v>16</v>
      </c>
      <c r="B417" t="s">
        <v>17</v>
      </c>
      <c r="C417" t="s">
        <v>32</v>
      </c>
      <c r="D417" t="s">
        <v>33</v>
      </c>
      <c r="E417" t="s">
        <v>39</v>
      </c>
      <c r="F417" s="4">
        <v>43983</v>
      </c>
      <c r="G417" t="s">
        <v>28</v>
      </c>
      <c r="H417" t="s">
        <v>341</v>
      </c>
      <c r="I417">
        <v>6083.37</v>
      </c>
      <c r="J417" t="s">
        <v>41</v>
      </c>
      <c r="K417" t="s">
        <v>39</v>
      </c>
      <c r="L417" t="s">
        <v>24</v>
      </c>
      <c r="M417" s="5">
        <v>42948</v>
      </c>
      <c r="N417">
        <v>1035</v>
      </c>
      <c r="O417">
        <v>7.38</v>
      </c>
      <c r="P417">
        <v>9</v>
      </c>
    </row>
    <row r="418" spans="1:16" x14ac:dyDescent="0.25">
      <c r="A418" t="s">
        <v>16</v>
      </c>
      <c r="B418" t="s">
        <v>17</v>
      </c>
      <c r="C418" t="s">
        <v>37</v>
      </c>
      <c r="D418" t="s">
        <v>38</v>
      </c>
      <c r="E418" t="s">
        <v>20</v>
      </c>
      <c r="F418" s="4">
        <v>43586</v>
      </c>
      <c r="G418" t="s">
        <v>54</v>
      </c>
      <c r="H418" t="s">
        <v>342</v>
      </c>
      <c r="I418">
        <v>3127.39</v>
      </c>
      <c r="J418" t="s">
        <v>121</v>
      </c>
      <c r="K418" t="s">
        <v>20</v>
      </c>
      <c r="L418" t="s">
        <v>31</v>
      </c>
      <c r="M418" s="5">
        <v>43160</v>
      </c>
      <c r="N418">
        <v>426</v>
      </c>
      <c r="O418">
        <v>4.2</v>
      </c>
      <c r="P418">
        <v>6</v>
      </c>
    </row>
    <row r="419" spans="1:16" x14ac:dyDescent="0.25">
      <c r="A419" t="s">
        <v>16</v>
      </c>
      <c r="B419" t="s">
        <v>17</v>
      </c>
      <c r="C419" t="s">
        <v>18</v>
      </c>
      <c r="D419" t="s">
        <v>19</v>
      </c>
      <c r="E419" t="s">
        <v>39</v>
      </c>
      <c r="F419" s="4">
        <v>43770</v>
      </c>
      <c r="G419" t="s">
        <v>34</v>
      </c>
      <c r="H419" t="s">
        <v>299</v>
      </c>
      <c r="I419">
        <v>6570.72</v>
      </c>
      <c r="J419" t="s">
        <v>77</v>
      </c>
      <c r="K419" t="s">
        <v>39</v>
      </c>
      <c r="L419" t="s">
        <v>67</v>
      </c>
      <c r="M419" s="5">
        <v>42736</v>
      </c>
      <c r="N419">
        <v>1034</v>
      </c>
      <c r="O419">
        <v>12</v>
      </c>
      <c r="P419">
        <v>15</v>
      </c>
    </row>
    <row r="420" spans="1:16" x14ac:dyDescent="0.25">
      <c r="A420" t="s">
        <v>16</v>
      </c>
      <c r="B420" t="s">
        <v>17</v>
      </c>
      <c r="C420" t="s">
        <v>91</v>
      </c>
      <c r="D420" t="s">
        <v>92</v>
      </c>
      <c r="E420" t="s">
        <v>27</v>
      </c>
      <c r="F420" s="4">
        <v>44228</v>
      </c>
      <c r="G420" t="s">
        <v>21</v>
      </c>
      <c r="H420" t="s">
        <v>146</v>
      </c>
      <c r="I420">
        <v>5227.7</v>
      </c>
      <c r="J420" t="s">
        <v>48</v>
      </c>
      <c r="K420" t="s">
        <v>27</v>
      </c>
      <c r="L420" t="s">
        <v>45</v>
      </c>
      <c r="M420" s="5">
        <v>43252</v>
      </c>
      <c r="N420">
        <v>976</v>
      </c>
      <c r="O420">
        <v>6.8</v>
      </c>
      <c r="P420">
        <v>8</v>
      </c>
    </row>
    <row r="421" spans="1:16" x14ac:dyDescent="0.25">
      <c r="A421" t="s">
        <v>16</v>
      </c>
      <c r="B421" t="s">
        <v>17</v>
      </c>
      <c r="C421" t="s">
        <v>52</v>
      </c>
      <c r="D421" t="s">
        <v>53</v>
      </c>
      <c r="E421" t="s">
        <v>39</v>
      </c>
      <c r="F421" s="4">
        <v>44166</v>
      </c>
      <c r="G421" t="s">
        <v>63</v>
      </c>
      <c r="H421" t="s">
        <v>343</v>
      </c>
      <c r="I421">
        <v>3678.88</v>
      </c>
      <c r="J421" t="s">
        <v>77</v>
      </c>
      <c r="K421" t="s">
        <v>39</v>
      </c>
      <c r="L421" t="s">
        <v>105</v>
      </c>
      <c r="M421" s="5">
        <v>43344</v>
      </c>
      <c r="N421">
        <v>822</v>
      </c>
      <c r="O421">
        <v>6.8</v>
      </c>
      <c r="P421">
        <v>8</v>
      </c>
    </row>
    <row r="422" spans="1:16" x14ac:dyDescent="0.25">
      <c r="A422" t="s">
        <v>16</v>
      </c>
      <c r="B422" t="s">
        <v>17</v>
      </c>
      <c r="C422" t="s">
        <v>91</v>
      </c>
      <c r="D422" t="s">
        <v>92</v>
      </c>
      <c r="E422" t="s">
        <v>27</v>
      </c>
      <c r="F422" s="4">
        <v>43617</v>
      </c>
      <c r="G422" t="s">
        <v>54</v>
      </c>
      <c r="H422" t="s">
        <v>236</v>
      </c>
      <c r="I422">
        <v>9233.5300000000007</v>
      </c>
      <c r="J422" t="s">
        <v>51</v>
      </c>
      <c r="K422" t="s">
        <v>27</v>
      </c>
      <c r="L422" t="s">
        <v>71</v>
      </c>
      <c r="M422" s="5">
        <v>42948</v>
      </c>
      <c r="N422">
        <v>669</v>
      </c>
      <c r="O422">
        <v>3.5</v>
      </c>
      <c r="P422">
        <v>5</v>
      </c>
    </row>
    <row r="423" spans="1:16" x14ac:dyDescent="0.25">
      <c r="A423" t="s">
        <v>16</v>
      </c>
      <c r="B423" t="s">
        <v>17</v>
      </c>
      <c r="C423" t="s">
        <v>37</v>
      </c>
      <c r="D423" t="s">
        <v>38</v>
      </c>
      <c r="E423" t="s">
        <v>39</v>
      </c>
      <c r="F423" s="4">
        <v>43800</v>
      </c>
      <c r="G423" t="s">
        <v>34</v>
      </c>
      <c r="H423" t="s">
        <v>189</v>
      </c>
      <c r="I423">
        <v>2104.79</v>
      </c>
      <c r="J423" t="s">
        <v>77</v>
      </c>
      <c r="K423" t="s">
        <v>39</v>
      </c>
      <c r="L423" t="s">
        <v>31</v>
      </c>
      <c r="M423" s="5">
        <v>42736</v>
      </c>
      <c r="N423">
        <v>1064</v>
      </c>
      <c r="O423">
        <v>11.57</v>
      </c>
      <c r="P423">
        <v>13</v>
      </c>
    </row>
    <row r="424" spans="1:16" x14ac:dyDescent="0.25">
      <c r="A424" t="s">
        <v>16</v>
      </c>
      <c r="B424" t="s">
        <v>17</v>
      </c>
      <c r="C424" t="s">
        <v>68</v>
      </c>
      <c r="D424" t="s">
        <v>69</v>
      </c>
      <c r="E424" t="s">
        <v>27</v>
      </c>
      <c r="F424" s="4">
        <v>43709</v>
      </c>
      <c r="G424" t="s">
        <v>72</v>
      </c>
      <c r="H424" t="s">
        <v>344</v>
      </c>
      <c r="I424">
        <v>5132.45</v>
      </c>
      <c r="J424" t="s">
        <v>30</v>
      </c>
      <c r="K424" t="s">
        <v>27</v>
      </c>
      <c r="L424" t="s">
        <v>60</v>
      </c>
      <c r="M424" s="5">
        <v>42826</v>
      </c>
      <c r="N424">
        <v>883</v>
      </c>
      <c r="O424">
        <v>10.92</v>
      </c>
      <c r="P424">
        <v>12</v>
      </c>
    </row>
    <row r="425" spans="1:16" x14ac:dyDescent="0.25">
      <c r="A425" t="s">
        <v>16</v>
      </c>
      <c r="B425" t="s">
        <v>17</v>
      </c>
      <c r="C425" t="s">
        <v>57</v>
      </c>
      <c r="D425" t="s">
        <v>58</v>
      </c>
      <c r="E425" t="s">
        <v>39</v>
      </c>
      <c r="F425" s="4">
        <v>43678</v>
      </c>
      <c r="G425" t="s">
        <v>72</v>
      </c>
      <c r="H425" t="s">
        <v>196</v>
      </c>
      <c r="I425">
        <v>349.34</v>
      </c>
      <c r="J425" t="s">
        <v>44</v>
      </c>
      <c r="K425" t="s">
        <v>39</v>
      </c>
      <c r="L425" t="s">
        <v>42</v>
      </c>
      <c r="M425" s="5">
        <v>43040</v>
      </c>
      <c r="N425">
        <v>638</v>
      </c>
      <c r="O425">
        <v>8.3000000000000007</v>
      </c>
      <c r="P425">
        <v>10</v>
      </c>
    </row>
    <row r="426" spans="1:16" x14ac:dyDescent="0.25">
      <c r="A426" t="s">
        <v>16</v>
      </c>
      <c r="B426" t="s">
        <v>17</v>
      </c>
      <c r="C426" t="s">
        <v>78</v>
      </c>
      <c r="D426" t="s">
        <v>79</v>
      </c>
      <c r="E426" t="s">
        <v>27</v>
      </c>
      <c r="F426" s="4">
        <v>43922</v>
      </c>
      <c r="G426" t="s">
        <v>28</v>
      </c>
      <c r="H426" t="s">
        <v>323</v>
      </c>
      <c r="I426">
        <v>2471.25</v>
      </c>
      <c r="J426" t="s">
        <v>36</v>
      </c>
      <c r="K426" t="s">
        <v>27</v>
      </c>
      <c r="L426" t="s">
        <v>71</v>
      </c>
      <c r="M426" s="5">
        <v>43313</v>
      </c>
      <c r="N426">
        <v>609</v>
      </c>
      <c r="O426">
        <v>10.34</v>
      </c>
      <c r="P426">
        <v>11</v>
      </c>
    </row>
    <row r="427" spans="1:16" x14ac:dyDescent="0.25">
      <c r="A427" t="s">
        <v>16</v>
      </c>
      <c r="B427" t="s">
        <v>17</v>
      </c>
      <c r="C427" t="s">
        <v>91</v>
      </c>
      <c r="D427" t="s">
        <v>92</v>
      </c>
      <c r="E427" t="s">
        <v>39</v>
      </c>
      <c r="F427" s="4">
        <v>43831</v>
      </c>
      <c r="G427" t="s">
        <v>65</v>
      </c>
      <c r="H427" t="s">
        <v>195</v>
      </c>
      <c r="I427">
        <v>3327.38</v>
      </c>
      <c r="J427" t="s">
        <v>86</v>
      </c>
      <c r="K427" t="s">
        <v>39</v>
      </c>
      <c r="L427" t="s">
        <v>60</v>
      </c>
      <c r="M427" s="5">
        <v>43009</v>
      </c>
      <c r="N427">
        <v>822</v>
      </c>
      <c r="O427">
        <v>4.38</v>
      </c>
      <c r="P427">
        <v>6</v>
      </c>
    </row>
    <row r="428" spans="1:16" x14ac:dyDescent="0.25">
      <c r="A428" t="s">
        <v>16</v>
      </c>
      <c r="B428" t="s">
        <v>17</v>
      </c>
      <c r="C428" t="s">
        <v>37</v>
      </c>
      <c r="D428" t="s">
        <v>38</v>
      </c>
      <c r="E428" t="s">
        <v>39</v>
      </c>
      <c r="F428" s="4">
        <v>44044</v>
      </c>
      <c r="G428" t="s">
        <v>46</v>
      </c>
      <c r="H428" t="s">
        <v>182</v>
      </c>
      <c r="I428">
        <v>8466.6299999999992</v>
      </c>
      <c r="J428" t="s">
        <v>86</v>
      </c>
      <c r="K428" t="s">
        <v>39</v>
      </c>
      <c r="L428" t="s">
        <v>31</v>
      </c>
      <c r="M428" s="5">
        <v>43160</v>
      </c>
      <c r="N428">
        <v>884</v>
      </c>
      <c r="O428">
        <v>13.2</v>
      </c>
      <c r="P428">
        <v>15</v>
      </c>
    </row>
    <row r="429" spans="1:16" x14ac:dyDescent="0.25">
      <c r="A429" t="s">
        <v>16</v>
      </c>
      <c r="B429" t="s">
        <v>17</v>
      </c>
      <c r="C429" t="s">
        <v>32</v>
      </c>
      <c r="D429" t="s">
        <v>33</v>
      </c>
      <c r="E429" t="s">
        <v>20</v>
      </c>
      <c r="F429" s="4">
        <v>44075</v>
      </c>
      <c r="G429" t="s">
        <v>46</v>
      </c>
      <c r="H429" t="s">
        <v>345</v>
      </c>
      <c r="I429">
        <v>7930.45</v>
      </c>
      <c r="J429" t="s">
        <v>121</v>
      </c>
      <c r="K429" t="s">
        <v>20</v>
      </c>
      <c r="L429" t="s">
        <v>83</v>
      </c>
      <c r="M429" s="5">
        <v>43009</v>
      </c>
      <c r="N429">
        <v>1066</v>
      </c>
      <c r="O429">
        <v>6.84</v>
      </c>
      <c r="P429">
        <v>9</v>
      </c>
    </row>
    <row r="430" spans="1:16" x14ac:dyDescent="0.25">
      <c r="A430" t="s">
        <v>16</v>
      </c>
      <c r="B430" t="s">
        <v>17</v>
      </c>
      <c r="C430" t="s">
        <v>61</v>
      </c>
      <c r="D430" t="s">
        <v>62</v>
      </c>
      <c r="E430" t="s">
        <v>39</v>
      </c>
      <c r="F430" s="4">
        <v>44105</v>
      </c>
      <c r="G430" t="s">
        <v>63</v>
      </c>
      <c r="H430" t="s">
        <v>346</v>
      </c>
      <c r="I430">
        <v>1546.93</v>
      </c>
      <c r="J430" t="s">
        <v>98</v>
      </c>
      <c r="K430" t="s">
        <v>39</v>
      </c>
      <c r="L430" t="s">
        <v>67</v>
      </c>
      <c r="M430" s="5">
        <v>42917</v>
      </c>
      <c r="N430">
        <v>1188</v>
      </c>
      <c r="O430">
        <v>6.16</v>
      </c>
      <c r="P430">
        <v>8</v>
      </c>
    </row>
    <row r="431" spans="1:16" x14ac:dyDescent="0.25">
      <c r="A431" t="s">
        <v>16</v>
      </c>
      <c r="B431" t="s">
        <v>17</v>
      </c>
      <c r="C431" t="s">
        <v>37</v>
      </c>
      <c r="D431" t="s">
        <v>38</v>
      </c>
      <c r="E431" t="s">
        <v>39</v>
      </c>
      <c r="F431" s="4">
        <v>43739</v>
      </c>
      <c r="G431" t="s">
        <v>34</v>
      </c>
      <c r="H431" t="s">
        <v>195</v>
      </c>
      <c r="I431">
        <v>9227.39</v>
      </c>
      <c r="J431" t="s">
        <v>86</v>
      </c>
      <c r="K431" t="s">
        <v>39</v>
      </c>
      <c r="L431" t="s">
        <v>60</v>
      </c>
      <c r="M431" s="5">
        <v>43009</v>
      </c>
      <c r="N431">
        <v>730</v>
      </c>
      <c r="O431">
        <v>4.38</v>
      </c>
      <c r="P431">
        <v>6</v>
      </c>
    </row>
    <row r="432" spans="1:16" x14ac:dyDescent="0.25">
      <c r="A432" t="s">
        <v>16</v>
      </c>
      <c r="B432" t="s">
        <v>17</v>
      </c>
      <c r="C432" t="s">
        <v>52</v>
      </c>
      <c r="D432" t="s">
        <v>53</v>
      </c>
      <c r="E432" t="s">
        <v>27</v>
      </c>
      <c r="F432" s="4">
        <v>44287</v>
      </c>
      <c r="G432" t="s">
        <v>119</v>
      </c>
      <c r="H432" t="s">
        <v>347</v>
      </c>
      <c r="I432">
        <v>5987.8</v>
      </c>
      <c r="J432" t="s">
        <v>81</v>
      </c>
      <c r="K432" t="s">
        <v>27</v>
      </c>
      <c r="L432" t="s">
        <v>45</v>
      </c>
      <c r="M432" s="5">
        <v>43313</v>
      </c>
      <c r="N432">
        <v>974</v>
      </c>
      <c r="O432">
        <v>6.3</v>
      </c>
      <c r="P432">
        <v>7</v>
      </c>
    </row>
    <row r="433" spans="1:16" x14ac:dyDescent="0.25">
      <c r="A433" t="s">
        <v>16</v>
      </c>
      <c r="B433" t="s">
        <v>17</v>
      </c>
      <c r="C433" t="s">
        <v>52</v>
      </c>
      <c r="D433" t="s">
        <v>53</v>
      </c>
      <c r="E433" t="s">
        <v>20</v>
      </c>
      <c r="F433" s="4">
        <v>43678</v>
      </c>
      <c r="G433" t="s">
        <v>72</v>
      </c>
      <c r="H433" t="s">
        <v>348</v>
      </c>
      <c r="I433">
        <v>1390.95</v>
      </c>
      <c r="J433" t="s">
        <v>23</v>
      </c>
      <c r="K433" t="s">
        <v>20</v>
      </c>
      <c r="L433" t="s">
        <v>42</v>
      </c>
      <c r="M433" s="5">
        <v>43313</v>
      </c>
      <c r="N433">
        <v>365</v>
      </c>
      <c r="O433">
        <v>4.62</v>
      </c>
      <c r="P433">
        <v>6</v>
      </c>
    </row>
    <row r="434" spans="1:16" x14ac:dyDescent="0.25">
      <c r="A434" t="s">
        <v>16</v>
      </c>
      <c r="B434" t="s">
        <v>17</v>
      </c>
      <c r="C434" t="s">
        <v>74</v>
      </c>
      <c r="D434" t="s">
        <v>75</v>
      </c>
      <c r="E434" t="s">
        <v>39</v>
      </c>
      <c r="F434" s="4">
        <v>44136</v>
      </c>
      <c r="G434" t="s">
        <v>63</v>
      </c>
      <c r="H434" t="s">
        <v>70</v>
      </c>
      <c r="I434">
        <v>1366.65</v>
      </c>
      <c r="J434" t="s">
        <v>41</v>
      </c>
      <c r="K434" t="s">
        <v>39</v>
      </c>
      <c r="L434" t="s">
        <v>71</v>
      </c>
      <c r="M434" s="5">
        <v>43160</v>
      </c>
      <c r="N434">
        <v>976</v>
      </c>
      <c r="O434">
        <v>8.3000000000000007</v>
      </c>
      <c r="P434">
        <v>10</v>
      </c>
    </row>
    <row r="435" spans="1:16" x14ac:dyDescent="0.25">
      <c r="A435" t="s">
        <v>16</v>
      </c>
      <c r="B435" t="s">
        <v>17</v>
      </c>
      <c r="C435" t="s">
        <v>91</v>
      </c>
      <c r="D435" t="s">
        <v>92</v>
      </c>
      <c r="E435" t="s">
        <v>27</v>
      </c>
      <c r="F435" s="4">
        <v>43770</v>
      </c>
      <c r="G435" t="s">
        <v>34</v>
      </c>
      <c r="H435" t="s">
        <v>211</v>
      </c>
      <c r="I435">
        <v>4326.38</v>
      </c>
      <c r="J435" t="s">
        <v>51</v>
      </c>
      <c r="K435" t="s">
        <v>27</v>
      </c>
      <c r="L435" t="s">
        <v>45</v>
      </c>
      <c r="M435" s="5">
        <v>43221</v>
      </c>
      <c r="N435">
        <v>549</v>
      </c>
      <c r="O435">
        <v>3.95</v>
      </c>
      <c r="P435">
        <v>5</v>
      </c>
    </row>
    <row r="436" spans="1:16" x14ac:dyDescent="0.25">
      <c r="A436" t="s">
        <v>16</v>
      </c>
      <c r="B436" t="s">
        <v>17</v>
      </c>
      <c r="C436" t="s">
        <v>25</v>
      </c>
      <c r="D436" t="s">
        <v>26</v>
      </c>
      <c r="E436" t="s">
        <v>27</v>
      </c>
      <c r="F436" s="4">
        <v>43800</v>
      </c>
      <c r="G436" t="s">
        <v>34</v>
      </c>
      <c r="H436" t="s">
        <v>245</v>
      </c>
      <c r="I436">
        <v>5626.89</v>
      </c>
      <c r="J436" t="s">
        <v>51</v>
      </c>
      <c r="K436" t="s">
        <v>27</v>
      </c>
      <c r="L436" t="s">
        <v>67</v>
      </c>
      <c r="M436" s="5">
        <v>43132</v>
      </c>
      <c r="N436">
        <v>668</v>
      </c>
      <c r="O436">
        <v>9.48</v>
      </c>
      <c r="P436">
        <v>12</v>
      </c>
    </row>
    <row r="437" spans="1:16" x14ac:dyDescent="0.25">
      <c r="A437" t="s">
        <v>16</v>
      </c>
      <c r="B437" t="s">
        <v>17</v>
      </c>
      <c r="C437" t="s">
        <v>57</v>
      </c>
      <c r="D437" t="s">
        <v>58</v>
      </c>
      <c r="E437" t="s">
        <v>39</v>
      </c>
      <c r="F437" s="4">
        <v>43678</v>
      </c>
      <c r="G437" t="s">
        <v>72</v>
      </c>
      <c r="H437" t="s">
        <v>303</v>
      </c>
      <c r="I437">
        <v>6340.67</v>
      </c>
      <c r="J437" t="s">
        <v>41</v>
      </c>
      <c r="K437" t="s">
        <v>39</v>
      </c>
      <c r="L437" t="s">
        <v>83</v>
      </c>
      <c r="M437" s="5">
        <v>43040</v>
      </c>
      <c r="N437">
        <v>638</v>
      </c>
      <c r="O437">
        <v>11.4</v>
      </c>
      <c r="P437">
        <v>15</v>
      </c>
    </row>
    <row r="438" spans="1:16" x14ac:dyDescent="0.25">
      <c r="A438" t="s">
        <v>16</v>
      </c>
      <c r="B438" t="s">
        <v>17</v>
      </c>
      <c r="C438" t="s">
        <v>74</v>
      </c>
      <c r="D438" t="s">
        <v>75</v>
      </c>
      <c r="E438" t="s">
        <v>39</v>
      </c>
      <c r="F438" s="4">
        <v>44105</v>
      </c>
      <c r="G438" t="s">
        <v>63</v>
      </c>
      <c r="H438" t="s">
        <v>237</v>
      </c>
      <c r="I438">
        <v>9498.39</v>
      </c>
      <c r="J438" t="s">
        <v>44</v>
      </c>
      <c r="K438" t="s">
        <v>39</v>
      </c>
      <c r="L438" t="s">
        <v>67</v>
      </c>
      <c r="M438" s="5">
        <v>43252</v>
      </c>
      <c r="N438">
        <v>853</v>
      </c>
      <c r="O438">
        <v>8.6999999999999993</v>
      </c>
      <c r="P438">
        <v>10</v>
      </c>
    </row>
    <row r="439" spans="1:16" x14ac:dyDescent="0.25">
      <c r="A439" t="s">
        <v>16</v>
      </c>
      <c r="B439" t="s">
        <v>17</v>
      </c>
      <c r="C439" t="s">
        <v>78</v>
      </c>
      <c r="D439" t="s">
        <v>79</v>
      </c>
      <c r="E439" t="s">
        <v>39</v>
      </c>
      <c r="F439" s="4">
        <v>43647</v>
      </c>
      <c r="G439" t="s">
        <v>72</v>
      </c>
      <c r="H439" t="s">
        <v>181</v>
      </c>
      <c r="I439">
        <v>8699.7099999999991</v>
      </c>
      <c r="J439" t="s">
        <v>98</v>
      </c>
      <c r="K439" t="s">
        <v>39</v>
      </c>
      <c r="L439" t="s">
        <v>31</v>
      </c>
      <c r="M439" s="5">
        <v>43221</v>
      </c>
      <c r="N439">
        <v>426</v>
      </c>
      <c r="O439">
        <v>10.64</v>
      </c>
      <c r="P439">
        <v>14</v>
      </c>
    </row>
    <row r="440" spans="1:16" x14ac:dyDescent="0.25">
      <c r="A440" t="s">
        <v>16</v>
      </c>
      <c r="B440" t="s">
        <v>17</v>
      </c>
      <c r="C440" t="s">
        <v>91</v>
      </c>
      <c r="D440" t="s">
        <v>92</v>
      </c>
      <c r="E440" t="s">
        <v>39</v>
      </c>
      <c r="F440" s="4">
        <v>43617</v>
      </c>
      <c r="G440" t="s">
        <v>54</v>
      </c>
      <c r="H440" t="s">
        <v>349</v>
      </c>
      <c r="I440">
        <v>4092.78</v>
      </c>
      <c r="J440" t="s">
        <v>98</v>
      </c>
      <c r="K440" t="s">
        <v>39</v>
      </c>
      <c r="L440" t="s">
        <v>60</v>
      </c>
      <c r="M440" s="5">
        <v>43405</v>
      </c>
      <c r="N440">
        <v>212</v>
      </c>
      <c r="O440">
        <v>9.1300000000000008</v>
      </c>
      <c r="P440">
        <v>11</v>
      </c>
    </row>
    <row r="441" spans="1:16" x14ac:dyDescent="0.25">
      <c r="A441" t="s">
        <v>16</v>
      </c>
      <c r="B441" t="s">
        <v>17</v>
      </c>
      <c r="C441" t="s">
        <v>74</v>
      </c>
      <c r="D441" t="s">
        <v>75</v>
      </c>
      <c r="E441" t="s">
        <v>39</v>
      </c>
      <c r="F441" s="4">
        <v>43800</v>
      </c>
      <c r="G441" t="s">
        <v>34</v>
      </c>
      <c r="H441" t="s">
        <v>294</v>
      </c>
      <c r="I441">
        <v>291.52</v>
      </c>
      <c r="J441" t="s">
        <v>98</v>
      </c>
      <c r="K441" t="s">
        <v>39</v>
      </c>
      <c r="L441" t="s">
        <v>83</v>
      </c>
      <c r="M441" s="5">
        <v>43435</v>
      </c>
      <c r="N441">
        <v>365</v>
      </c>
      <c r="O441">
        <v>13.8</v>
      </c>
      <c r="P441">
        <v>15</v>
      </c>
    </row>
    <row r="442" spans="1:16" x14ac:dyDescent="0.25">
      <c r="A442" t="s">
        <v>16</v>
      </c>
      <c r="B442" t="s">
        <v>17</v>
      </c>
      <c r="C442" t="s">
        <v>61</v>
      </c>
      <c r="D442" t="s">
        <v>62</v>
      </c>
      <c r="E442" t="s">
        <v>27</v>
      </c>
      <c r="F442" s="4">
        <v>43678</v>
      </c>
      <c r="G442" t="s">
        <v>72</v>
      </c>
      <c r="H442" t="s">
        <v>249</v>
      </c>
      <c r="I442">
        <v>2811.56</v>
      </c>
      <c r="J442" t="s">
        <v>56</v>
      </c>
      <c r="K442" t="s">
        <v>27</v>
      </c>
      <c r="L442" t="s">
        <v>83</v>
      </c>
      <c r="M442" s="5">
        <v>42767</v>
      </c>
      <c r="N442">
        <v>911</v>
      </c>
      <c r="O442">
        <v>8.3000000000000007</v>
      </c>
      <c r="P442">
        <v>10</v>
      </c>
    </row>
    <row r="443" spans="1:16" x14ac:dyDescent="0.25">
      <c r="A443" t="s">
        <v>16</v>
      </c>
      <c r="B443" t="s">
        <v>17</v>
      </c>
      <c r="C443" t="s">
        <v>78</v>
      </c>
      <c r="D443" t="s">
        <v>79</v>
      </c>
      <c r="E443" t="s">
        <v>39</v>
      </c>
      <c r="F443" s="4">
        <v>43862</v>
      </c>
      <c r="G443" t="s">
        <v>65</v>
      </c>
      <c r="H443" t="s">
        <v>215</v>
      </c>
      <c r="I443">
        <v>4453.4799999999996</v>
      </c>
      <c r="J443" t="s">
        <v>77</v>
      </c>
      <c r="K443" t="s">
        <v>39</v>
      </c>
      <c r="L443" t="s">
        <v>45</v>
      </c>
      <c r="M443" s="5">
        <v>42979</v>
      </c>
      <c r="N443">
        <v>883</v>
      </c>
      <c r="O443">
        <v>5.68</v>
      </c>
      <c r="P443">
        <v>8</v>
      </c>
    </row>
    <row r="444" spans="1:16" x14ac:dyDescent="0.25">
      <c r="A444" t="s">
        <v>16</v>
      </c>
      <c r="B444" t="s">
        <v>17</v>
      </c>
      <c r="C444" t="s">
        <v>91</v>
      </c>
      <c r="D444" t="s">
        <v>92</v>
      </c>
      <c r="E444" t="s">
        <v>39</v>
      </c>
      <c r="F444" s="4">
        <v>43891</v>
      </c>
      <c r="G444" t="s">
        <v>65</v>
      </c>
      <c r="H444" t="s">
        <v>350</v>
      </c>
      <c r="I444">
        <v>3049.34</v>
      </c>
      <c r="J444" t="s">
        <v>98</v>
      </c>
      <c r="K444" t="s">
        <v>39</v>
      </c>
      <c r="L444" t="s">
        <v>105</v>
      </c>
      <c r="M444" s="5">
        <v>42948</v>
      </c>
      <c r="N444">
        <v>943</v>
      </c>
      <c r="O444">
        <v>6.02</v>
      </c>
      <c r="P444">
        <v>7</v>
      </c>
    </row>
    <row r="445" spans="1:16" x14ac:dyDescent="0.25">
      <c r="A445" t="s">
        <v>16</v>
      </c>
      <c r="B445" t="s">
        <v>17</v>
      </c>
      <c r="C445" t="s">
        <v>18</v>
      </c>
      <c r="D445" t="s">
        <v>19</v>
      </c>
      <c r="E445" t="s">
        <v>39</v>
      </c>
      <c r="F445" s="4">
        <v>43862</v>
      </c>
      <c r="G445" t="s">
        <v>65</v>
      </c>
      <c r="H445" t="s">
        <v>173</v>
      </c>
      <c r="I445">
        <v>4289.92</v>
      </c>
      <c r="J445" t="s">
        <v>44</v>
      </c>
      <c r="K445" t="s">
        <v>39</v>
      </c>
      <c r="L445" t="s">
        <v>83</v>
      </c>
      <c r="M445" s="5">
        <v>43009</v>
      </c>
      <c r="N445">
        <v>853</v>
      </c>
      <c r="O445">
        <v>10.01</v>
      </c>
      <c r="P445">
        <v>13</v>
      </c>
    </row>
    <row r="446" spans="1:16" x14ac:dyDescent="0.25">
      <c r="A446" t="s">
        <v>16</v>
      </c>
      <c r="B446" t="s">
        <v>17</v>
      </c>
      <c r="C446" t="s">
        <v>68</v>
      </c>
      <c r="D446" t="s">
        <v>69</v>
      </c>
      <c r="E446" t="s">
        <v>39</v>
      </c>
      <c r="F446" s="4">
        <v>43952</v>
      </c>
      <c r="G446" t="s">
        <v>28</v>
      </c>
      <c r="H446" t="s">
        <v>161</v>
      </c>
      <c r="I446">
        <v>7160.67</v>
      </c>
      <c r="J446" t="s">
        <v>98</v>
      </c>
      <c r="K446" t="s">
        <v>39</v>
      </c>
      <c r="L446" t="s">
        <v>105</v>
      </c>
      <c r="M446" s="5">
        <v>43435</v>
      </c>
      <c r="N446">
        <v>517</v>
      </c>
      <c r="O446">
        <v>10.4</v>
      </c>
      <c r="P446">
        <v>13</v>
      </c>
    </row>
    <row r="447" spans="1:16" x14ac:dyDescent="0.25">
      <c r="A447" t="s">
        <v>16</v>
      </c>
      <c r="B447" t="s">
        <v>17</v>
      </c>
      <c r="C447" t="s">
        <v>68</v>
      </c>
      <c r="D447" t="s">
        <v>69</v>
      </c>
      <c r="E447" t="s">
        <v>27</v>
      </c>
      <c r="F447" s="4">
        <v>43952</v>
      </c>
      <c r="G447" t="s">
        <v>28</v>
      </c>
      <c r="H447" t="s">
        <v>351</v>
      </c>
      <c r="I447">
        <v>5908.81</v>
      </c>
      <c r="J447" t="s">
        <v>51</v>
      </c>
      <c r="K447" t="s">
        <v>27</v>
      </c>
      <c r="L447" t="s">
        <v>45</v>
      </c>
      <c r="M447" s="5">
        <v>43191</v>
      </c>
      <c r="N447">
        <v>761</v>
      </c>
      <c r="O447">
        <v>5.81</v>
      </c>
      <c r="P447">
        <v>7</v>
      </c>
    </row>
    <row r="448" spans="1:16" x14ac:dyDescent="0.25">
      <c r="A448" t="s">
        <v>16</v>
      </c>
      <c r="B448" t="s">
        <v>17</v>
      </c>
      <c r="C448" t="s">
        <v>52</v>
      </c>
      <c r="D448" t="s">
        <v>53</v>
      </c>
      <c r="E448" t="s">
        <v>39</v>
      </c>
      <c r="F448" s="4">
        <v>43983</v>
      </c>
      <c r="G448" t="s">
        <v>28</v>
      </c>
      <c r="H448" t="s">
        <v>231</v>
      </c>
      <c r="I448">
        <v>4353.6099999999997</v>
      </c>
      <c r="J448" t="s">
        <v>114</v>
      </c>
      <c r="K448" t="s">
        <v>39</v>
      </c>
      <c r="L448" t="s">
        <v>67</v>
      </c>
      <c r="M448" s="5">
        <v>43132</v>
      </c>
      <c r="N448">
        <v>851</v>
      </c>
      <c r="O448">
        <v>11.62</v>
      </c>
      <c r="P448">
        <v>14</v>
      </c>
    </row>
    <row r="449" spans="1:16" x14ac:dyDescent="0.25">
      <c r="A449" t="s">
        <v>16</v>
      </c>
      <c r="B449" t="s">
        <v>17</v>
      </c>
      <c r="C449" t="s">
        <v>78</v>
      </c>
      <c r="D449" t="s">
        <v>79</v>
      </c>
      <c r="E449" t="s">
        <v>39</v>
      </c>
      <c r="F449" s="4">
        <v>43952</v>
      </c>
      <c r="G449" t="s">
        <v>28</v>
      </c>
      <c r="H449" t="s">
        <v>40</v>
      </c>
      <c r="I449">
        <v>6266.78</v>
      </c>
      <c r="J449" t="s">
        <v>41</v>
      </c>
      <c r="K449" t="s">
        <v>39</v>
      </c>
      <c r="L449" t="s">
        <v>42</v>
      </c>
      <c r="M449" s="5">
        <v>42917</v>
      </c>
      <c r="N449">
        <v>1035</v>
      </c>
      <c r="O449">
        <v>10.01</v>
      </c>
      <c r="P449">
        <v>11</v>
      </c>
    </row>
    <row r="450" spans="1:16" x14ac:dyDescent="0.25">
      <c r="A450" t="s">
        <v>16</v>
      </c>
      <c r="B450" t="s">
        <v>17</v>
      </c>
      <c r="C450" t="s">
        <v>91</v>
      </c>
      <c r="D450" t="s">
        <v>92</v>
      </c>
      <c r="E450" t="s">
        <v>27</v>
      </c>
      <c r="F450" s="4">
        <v>43770</v>
      </c>
      <c r="G450" t="s">
        <v>34</v>
      </c>
      <c r="H450" t="s">
        <v>352</v>
      </c>
      <c r="I450">
        <v>3381.93</v>
      </c>
      <c r="J450" t="s">
        <v>51</v>
      </c>
      <c r="K450" t="s">
        <v>27</v>
      </c>
      <c r="L450" t="s">
        <v>60</v>
      </c>
      <c r="M450" s="5">
        <v>42736</v>
      </c>
      <c r="N450">
        <v>1034</v>
      </c>
      <c r="O450">
        <v>8.6</v>
      </c>
      <c r="P450">
        <v>10</v>
      </c>
    </row>
    <row r="451" spans="1:16" x14ac:dyDescent="0.25">
      <c r="A451" t="s">
        <v>16</v>
      </c>
      <c r="B451" t="s">
        <v>17</v>
      </c>
      <c r="C451" t="s">
        <v>78</v>
      </c>
      <c r="D451" t="s">
        <v>79</v>
      </c>
      <c r="E451" t="s">
        <v>27</v>
      </c>
      <c r="F451" s="4">
        <v>44256</v>
      </c>
      <c r="G451" t="s">
        <v>21</v>
      </c>
      <c r="H451" t="s">
        <v>267</v>
      </c>
      <c r="I451">
        <v>6408.86</v>
      </c>
      <c r="J451" t="s">
        <v>48</v>
      </c>
      <c r="K451" t="s">
        <v>27</v>
      </c>
      <c r="L451" t="s">
        <v>71</v>
      </c>
      <c r="M451" s="5">
        <v>42948</v>
      </c>
      <c r="N451">
        <v>1308</v>
      </c>
      <c r="O451">
        <v>11.04</v>
      </c>
      <c r="P451">
        <v>12</v>
      </c>
    </row>
    <row r="452" spans="1:16" x14ac:dyDescent="0.25">
      <c r="A452" t="s">
        <v>16</v>
      </c>
      <c r="B452" t="s">
        <v>17</v>
      </c>
      <c r="C452" t="s">
        <v>68</v>
      </c>
      <c r="D452" t="s">
        <v>69</v>
      </c>
      <c r="E452" t="s">
        <v>27</v>
      </c>
      <c r="F452" s="4">
        <v>44136</v>
      </c>
      <c r="G452" t="s">
        <v>63</v>
      </c>
      <c r="H452" t="s">
        <v>95</v>
      </c>
      <c r="I452">
        <v>3646.91</v>
      </c>
      <c r="J452" t="s">
        <v>48</v>
      </c>
      <c r="K452" t="s">
        <v>27</v>
      </c>
      <c r="L452" t="s">
        <v>71</v>
      </c>
      <c r="M452" s="5">
        <v>43101</v>
      </c>
      <c r="N452">
        <v>1035</v>
      </c>
      <c r="O452">
        <v>7.4</v>
      </c>
      <c r="P452">
        <v>10</v>
      </c>
    </row>
    <row r="453" spans="1:16" x14ac:dyDescent="0.25">
      <c r="A453" t="s">
        <v>16</v>
      </c>
      <c r="B453" t="s">
        <v>17</v>
      </c>
      <c r="C453" t="s">
        <v>18</v>
      </c>
      <c r="D453" t="s">
        <v>19</v>
      </c>
      <c r="E453" t="s">
        <v>20</v>
      </c>
      <c r="F453" s="4">
        <v>43709</v>
      </c>
      <c r="G453" t="s">
        <v>72</v>
      </c>
      <c r="H453" t="s">
        <v>353</v>
      </c>
      <c r="I453">
        <v>9438.15</v>
      </c>
      <c r="J453" t="s">
        <v>23</v>
      </c>
      <c r="K453" t="s">
        <v>20</v>
      </c>
      <c r="L453" t="s">
        <v>42</v>
      </c>
      <c r="M453" s="5">
        <v>43252</v>
      </c>
      <c r="N453">
        <v>457</v>
      </c>
      <c r="O453">
        <v>7.29</v>
      </c>
      <c r="P453">
        <v>9</v>
      </c>
    </row>
    <row r="454" spans="1:16" x14ac:dyDescent="0.25">
      <c r="A454" t="s">
        <v>16</v>
      </c>
      <c r="B454" t="s">
        <v>17</v>
      </c>
      <c r="C454" t="s">
        <v>78</v>
      </c>
      <c r="D454" t="s">
        <v>79</v>
      </c>
      <c r="E454" t="s">
        <v>27</v>
      </c>
      <c r="F454" s="4">
        <v>43831</v>
      </c>
      <c r="G454" t="s">
        <v>65</v>
      </c>
      <c r="H454" t="s">
        <v>311</v>
      </c>
      <c r="I454">
        <v>9490.35</v>
      </c>
      <c r="J454" t="s">
        <v>51</v>
      </c>
      <c r="K454" t="s">
        <v>27</v>
      </c>
      <c r="L454" t="s">
        <v>31</v>
      </c>
      <c r="M454" s="5">
        <v>42736</v>
      </c>
      <c r="N454">
        <v>1095</v>
      </c>
      <c r="O454">
        <v>4.4400000000000004</v>
      </c>
      <c r="P454">
        <v>6</v>
      </c>
    </row>
    <row r="455" spans="1:16" x14ac:dyDescent="0.25">
      <c r="A455" t="s">
        <v>16</v>
      </c>
      <c r="B455" t="s">
        <v>17</v>
      </c>
      <c r="C455" t="s">
        <v>68</v>
      </c>
      <c r="D455" t="s">
        <v>69</v>
      </c>
      <c r="E455" t="s">
        <v>20</v>
      </c>
      <c r="F455" s="4">
        <v>43983</v>
      </c>
      <c r="G455" t="s">
        <v>28</v>
      </c>
      <c r="H455" t="s">
        <v>354</v>
      </c>
      <c r="I455">
        <v>8978.11</v>
      </c>
      <c r="J455" t="s">
        <v>23</v>
      </c>
      <c r="K455" t="s">
        <v>20</v>
      </c>
      <c r="L455" t="s">
        <v>45</v>
      </c>
      <c r="M455" s="5">
        <v>42917</v>
      </c>
      <c r="N455">
        <v>1066</v>
      </c>
      <c r="O455">
        <v>12.32</v>
      </c>
      <c r="P455">
        <v>14</v>
      </c>
    </row>
    <row r="456" spans="1:16" x14ac:dyDescent="0.25">
      <c r="A456" t="s">
        <v>16</v>
      </c>
      <c r="B456" t="s">
        <v>17</v>
      </c>
      <c r="C456" t="s">
        <v>57</v>
      </c>
      <c r="D456" t="s">
        <v>58</v>
      </c>
      <c r="E456" t="s">
        <v>20</v>
      </c>
      <c r="F456" s="4">
        <v>43739</v>
      </c>
      <c r="G456" t="s">
        <v>34</v>
      </c>
      <c r="H456" t="s">
        <v>355</v>
      </c>
      <c r="I456">
        <v>488.76</v>
      </c>
      <c r="J456" t="s">
        <v>121</v>
      </c>
      <c r="K456" t="s">
        <v>20</v>
      </c>
      <c r="L456" t="s">
        <v>60</v>
      </c>
      <c r="M456" s="5">
        <v>42826</v>
      </c>
      <c r="N456">
        <v>913</v>
      </c>
      <c r="O456">
        <v>12.3</v>
      </c>
      <c r="P456">
        <v>15</v>
      </c>
    </row>
    <row r="457" spans="1:16" x14ac:dyDescent="0.25">
      <c r="A457" t="s">
        <v>16</v>
      </c>
      <c r="B457" t="s">
        <v>17</v>
      </c>
      <c r="C457" t="s">
        <v>68</v>
      </c>
      <c r="D457" t="s">
        <v>69</v>
      </c>
      <c r="E457" t="s">
        <v>39</v>
      </c>
      <c r="F457" s="4">
        <v>43952</v>
      </c>
      <c r="G457" t="s">
        <v>28</v>
      </c>
      <c r="H457" t="s">
        <v>356</v>
      </c>
      <c r="I457">
        <v>1119.45</v>
      </c>
      <c r="J457" t="s">
        <v>98</v>
      </c>
      <c r="K457" t="s">
        <v>39</v>
      </c>
      <c r="L457" t="s">
        <v>45</v>
      </c>
      <c r="M457" s="5">
        <v>43374</v>
      </c>
      <c r="N457">
        <v>578</v>
      </c>
      <c r="O457">
        <v>9.36</v>
      </c>
      <c r="P457">
        <v>13</v>
      </c>
    </row>
    <row r="458" spans="1:16" x14ac:dyDescent="0.25">
      <c r="A458" t="s">
        <v>16</v>
      </c>
      <c r="B458" t="s">
        <v>17</v>
      </c>
      <c r="C458" t="s">
        <v>57</v>
      </c>
      <c r="D458" t="s">
        <v>58</v>
      </c>
      <c r="E458" t="s">
        <v>27</v>
      </c>
      <c r="F458" s="4">
        <v>44013</v>
      </c>
      <c r="G458" t="s">
        <v>46</v>
      </c>
      <c r="H458" t="s">
        <v>226</v>
      </c>
      <c r="I458">
        <v>7440.8</v>
      </c>
      <c r="J458" t="s">
        <v>56</v>
      </c>
      <c r="K458" t="s">
        <v>27</v>
      </c>
      <c r="L458" t="s">
        <v>42</v>
      </c>
      <c r="M458" s="5">
        <v>43282</v>
      </c>
      <c r="N458">
        <v>731</v>
      </c>
      <c r="O458">
        <v>12.09</v>
      </c>
      <c r="P458">
        <v>13</v>
      </c>
    </row>
    <row r="459" spans="1:16" x14ac:dyDescent="0.25">
      <c r="A459" t="s">
        <v>16</v>
      </c>
      <c r="B459" t="s">
        <v>17</v>
      </c>
      <c r="C459" t="s">
        <v>25</v>
      </c>
      <c r="D459" t="s">
        <v>26</v>
      </c>
      <c r="E459" t="s">
        <v>39</v>
      </c>
      <c r="F459" s="4">
        <v>44166</v>
      </c>
      <c r="G459" t="s">
        <v>63</v>
      </c>
      <c r="H459" t="s">
        <v>179</v>
      </c>
      <c r="I459">
        <v>6460.4</v>
      </c>
      <c r="J459" t="s">
        <v>77</v>
      </c>
      <c r="K459" t="s">
        <v>39</v>
      </c>
      <c r="L459" t="s">
        <v>60</v>
      </c>
      <c r="M459" s="5">
        <v>42856</v>
      </c>
      <c r="N459">
        <v>1310</v>
      </c>
      <c r="O459">
        <v>10.08</v>
      </c>
      <c r="P459">
        <v>12</v>
      </c>
    </row>
    <row r="460" spans="1:16" x14ac:dyDescent="0.25">
      <c r="A460" t="s">
        <v>16</v>
      </c>
      <c r="B460" t="s">
        <v>17</v>
      </c>
      <c r="C460" t="s">
        <v>57</v>
      </c>
      <c r="D460" t="s">
        <v>58</v>
      </c>
      <c r="E460" t="s">
        <v>27</v>
      </c>
      <c r="F460" s="4">
        <v>43922</v>
      </c>
      <c r="G460" t="s">
        <v>28</v>
      </c>
      <c r="H460" t="s">
        <v>357</v>
      </c>
      <c r="I460">
        <v>3685.55</v>
      </c>
      <c r="J460" t="s">
        <v>56</v>
      </c>
      <c r="K460" t="s">
        <v>27</v>
      </c>
      <c r="L460" t="s">
        <v>42</v>
      </c>
      <c r="M460" s="5">
        <v>43344</v>
      </c>
      <c r="N460">
        <v>578</v>
      </c>
      <c r="O460">
        <v>6.93</v>
      </c>
      <c r="P460">
        <v>9</v>
      </c>
    </row>
    <row r="461" spans="1:16" x14ac:dyDescent="0.25">
      <c r="A461" t="s">
        <v>16</v>
      </c>
      <c r="B461" t="s">
        <v>17</v>
      </c>
      <c r="C461" t="s">
        <v>74</v>
      </c>
      <c r="D461" t="s">
        <v>75</v>
      </c>
      <c r="E461" t="s">
        <v>39</v>
      </c>
      <c r="F461" s="4">
        <v>44075</v>
      </c>
      <c r="G461" t="s">
        <v>46</v>
      </c>
      <c r="H461" t="s">
        <v>346</v>
      </c>
      <c r="I461">
        <v>9345.56</v>
      </c>
      <c r="J461" t="s">
        <v>98</v>
      </c>
      <c r="K461" t="s">
        <v>39</v>
      </c>
      <c r="L461" t="s">
        <v>67</v>
      </c>
      <c r="M461" s="5">
        <v>42917</v>
      </c>
      <c r="N461">
        <v>1158</v>
      </c>
      <c r="O461">
        <v>6.16</v>
      </c>
      <c r="P461">
        <v>8</v>
      </c>
    </row>
    <row r="462" spans="1:16" x14ac:dyDescent="0.25">
      <c r="A462" t="s">
        <v>16</v>
      </c>
      <c r="B462" t="s">
        <v>17</v>
      </c>
      <c r="C462" t="s">
        <v>37</v>
      </c>
      <c r="D462" t="s">
        <v>38</v>
      </c>
      <c r="E462" t="s">
        <v>27</v>
      </c>
      <c r="F462" s="4">
        <v>44136</v>
      </c>
      <c r="G462" t="s">
        <v>63</v>
      </c>
      <c r="H462" t="s">
        <v>302</v>
      </c>
      <c r="I462">
        <v>131.66999999999999</v>
      </c>
      <c r="J462" t="s">
        <v>81</v>
      </c>
      <c r="K462" t="s">
        <v>27</v>
      </c>
      <c r="L462" t="s">
        <v>42</v>
      </c>
      <c r="M462" s="5">
        <v>43132</v>
      </c>
      <c r="N462">
        <v>1004</v>
      </c>
      <c r="O462">
        <v>4.4400000000000004</v>
      </c>
      <c r="P462">
        <v>6</v>
      </c>
    </row>
    <row r="463" spans="1:16" x14ac:dyDescent="0.25">
      <c r="A463" t="s">
        <v>16</v>
      </c>
      <c r="B463" t="s">
        <v>17</v>
      </c>
      <c r="C463" t="s">
        <v>18</v>
      </c>
      <c r="D463" t="s">
        <v>19</v>
      </c>
      <c r="E463" t="s">
        <v>20</v>
      </c>
      <c r="F463" s="4">
        <v>44105</v>
      </c>
      <c r="G463" t="s">
        <v>63</v>
      </c>
      <c r="H463" t="s">
        <v>194</v>
      </c>
      <c r="I463">
        <v>3831.42</v>
      </c>
      <c r="J463" t="s">
        <v>23</v>
      </c>
      <c r="K463" t="s">
        <v>20</v>
      </c>
      <c r="L463" t="s">
        <v>42</v>
      </c>
      <c r="M463" s="5">
        <v>42826</v>
      </c>
      <c r="N463">
        <v>1279</v>
      </c>
      <c r="O463">
        <v>13.5</v>
      </c>
      <c r="P463">
        <v>15</v>
      </c>
    </row>
    <row r="464" spans="1:16" x14ac:dyDescent="0.25">
      <c r="A464" t="s">
        <v>16</v>
      </c>
      <c r="B464" t="s">
        <v>17</v>
      </c>
      <c r="C464" t="s">
        <v>78</v>
      </c>
      <c r="D464" t="s">
        <v>79</v>
      </c>
      <c r="E464" t="s">
        <v>27</v>
      </c>
      <c r="F464" s="4">
        <v>44256</v>
      </c>
      <c r="G464" t="s">
        <v>21</v>
      </c>
      <c r="H464" t="s">
        <v>358</v>
      </c>
      <c r="I464">
        <v>8285.99</v>
      </c>
      <c r="J464" t="s">
        <v>51</v>
      </c>
      <c r="K464" t="s">
        <v>27</v>
      </c>
      <c r="L464" t="s">
        <v>24</v>
      </c>
      <c r="M464" s="5">
        <v>43070</v>
      </c>
      <c r="N464">
        <v>1186</v>
      </c>
      <c r="O464">
        <v>7.7</v>
      </c>
      <c r="P464">
        <v>10</v>
      </c>
    </row>
    <row r="465" spans="1:16" x14ac:dyDescent="0.25">
      <c r="A465" t="s">
        <v>16</v>
      </c>
      <c r="B465" t="s">
        <v>17</v>
      </c>
      <c r="C465" t="s">
        <v>37</v>
      </c>
      <c r="D465" t="s">
        <v>38</v>
      </c>
      <c r="E465" t="s">
        <v>39</v>
      </c>
      <c r="F465" s="4">
        <v>43709</v>
      </c>
      <c r="G465" t="s">
        <v>72</v>
      </c>
      <c r="H465" t="s">
        <v>118</v>
      </c>
      <c r="I465">
        <v>8670.1299999999992</v>
      </c>
      <c r="J465" t="s">
        <v>44</v>
      </c>
      <c r="K465" t="s">
        <v>39</v>
      </c>
      <c r="L465" t="s">
        <v>60</v>
      </c>
      <c r="M465" s="5">
        <v>43009</v>
      </c>
      <c r="N465">
        <v>700</v>
      </c>
      <c r="O465">
        <v>3.85</v>
      </c>
      <c r="P465">
        <v>5</v>
      </c>
    </row>
    <row r="466" spans="1:16" x14ac:dyDescent="0.25">
      <c r="A466" t="s">
        <v>16</v>
      </c>
      <c r="B466" t="s">
        <v>17</v>
      </c>
      <c r="C466" t="s">
        <v>18</v>
      </c>
      <c r="D466" t="s">
        <v>19</v>
      </c>
      <c r="E466" t="s">
        <v>27</v>
      </c>
      <c r="F466" s="4">
        <v>43709</v>
      </c>
      <c r="G466" t="s">
        <v>72</v>
      </c>
      <c r="H466" t="s">
        <v>164</v>
      </c>
      <c r="I466">
        <v>7012.98</v>
      </c>
      <c r="J466" t="s">
        <v>56</v>
      </c>
      <c r="K466" t="s">
        <v>27</v>
      </c>
      <c r="L466" t="s">
        <v>42</v>
      </c>
      <c r="M466" s="5">
        <v>42948</v>
      </c>
      <c r="N466">
        <v>761</v>
      </c>
      <c r="O466">
        <v>10.23</v>
      </c>
      <c r="P466">
        <v>11</v>
      </c>
    </row>
    <row r="467" spans="1:16" x14ac:dyDescent="0.25">
      <c r="A467" t="s">
        <v>16</v>
      </c>
      <c r="B467" t="s">
        <v>17</v>
      </c>
      <c r="C467" t="s">
        <v>32</v>
      </c>
      <c r="D467" t="s">
        <v>33</v>
      </c>
      <c r="E467" t="s">
        <v>27</v>
      </c>
      <c r="F467" s="4">
        <v>43800</v>
      </c>
      <c r="G467" t="s">
        <v>34</v>
      </c>
      <c r="H467" t="s">
        <v>359</v>
      </c>
      <c r="I467">
        <v>2319.7600000000002</v>
      </c>
      <c r="J467" t="s">
        <v>51</v>
      </c>
      <c r="K467" t="s">
        <v>27</v>
      </c>
      <c r="L467" t="s">
        <v>71</v>
      </c>
      <c r="M467" s="5">
        <v>43101</v>
      </c>
      <c r="N467">
        <v>699</v>
      </c>
      <c r="O467">
        <v>5.7</v>
      </c>
      <c r="P467">
        <v>6</v>
      </c>
    </row>
    <row r="468" spans="1:16" x14ac:dyDescent="0.25">
      <c r="A468" t="s">
        <v>16</v>
      </c>
      <c r="B468" t="s">
        <v>17</v>
      </c>
      <c r="C468" t="s">
        <v>57</v>
      </c>
      <c r="D468" t="s">
        <v>58</v>
      </c>
      <c r="E468" t="s">
        <v>27</v>
      </c>
      <c r="F468" s="4">
        <v>44013</v>
      </c>
      <c r="G468" t="s">
        <v>46</v>
      </c>
      <c r="H468" t="s">
        <v>148</v>
      </c>
      <c r="I468">
        <v>3510.44</v>
      </c>
      <c r="J468" t="s">
        <v>81</v>
      </c>
      <c r="K468" t="s">
        <v>27</v>
      </c>
      <c r="L468" t="s">
        <v>105</v>
      </c>
      <c r="M468" s="5">
        <v>42917</v>
      </c>
      <c r="N468">
        <v>1096</v>
      </c>
      <c r="O468">
        <v>5.76</v>
      </c>
      <c r="P468">
        <v>8</v>
      </c>
    </row>
    <row r="469" spans="1:16" x14ac:dyDescent="0.25">
      <c r="A469" t="s">
        <v>16</v>
      </c>
      <c r="B469" t="s">
        <v>17</v>
      </c>
      <c r="C469" t="s">
        <v>91</v>
      </c>
      <c r="D469" t="s">
        <v>92</v>
      </c>
      <c r="E469" t="s">
        <v>20</v>
      </c>
      <c r="F469" s="4">
        <v>44287</v>
      </c>
      <c r="G469" t="s">
        <v>119</v>
      </c>
      <c r="H469" t="s">
        <v>360</v>
      </c>
      <c r="I469">
        <v>1537.28</v>
      </c>
      <c r="J469" t="s">
        <v>23</v>
      </c>
      <c r="K469" t="s">
        <v>20</v>
      </c>
      <c r="L469" t="s">
        <v>45</v>
      </c>
      <c r="M469" s="5">
        <v>42767</v>
      </c>
      <c r="N469">
        <v>1520</v>
      </c>
      <c r="O469">
        <v>5.6</v>
      </c>
      <c r="P469">
        <v>7</v>
      </c>
    </row>
    <row r="470" spans="1:16" x14ac:dyDescent="0.25">
      <c r="A470" t="s">
        <v>16</v>
      </c>
      <c r="B470" t="s">
        <v>17</v>
      </c>
      <c r="C470" t="s">
        <v>78</v>
      </c>
      <c r="D470" t="s">
        <v>79</v>
      </c>
      <c r="E470" t="s">
        <v>27</v>
      </c>
      <c r="F470" s="4">
        <v>43770</v>
      </c>
      <c r="G470" t="s">
        <v>34</v>
      </c>
      <c r="H470" t="s">
        <v>178</v>
      </c>
      <c r="I470">
        <v>5984.19</v>
      </c>
      <c r="J470" t="s">
        <v>36</v>
      </c>
      <c r="K470" t="s">
        <v>27</v>
      </c>
      <c r="L470" t="s">
        <v>60</v>
      </c>
      <c r="M470" s="5">
        <v>43374</v>
      </c>
      <c r="N470">
        <v>396</v>
      </c>
      <c r="O470">
        <v>5.81</v>
      </c>
      <c r="P470">
        <v>7</v>
      </c>
    </row>
    <row r="471" spans="1:16" x14ac:dyDescent="0.25">
      <c r="A471" t="s">
        <v>16</v>
      </c>
      <c r="B471" t="s">
        <v>17</v>
      </c>
      <c r="C471" t="s">
        <v>91</v>
      </c>
      <c r="D471" t="s">
        <v>92</v>
      </c>
      <c r="E471" t="s">
        <v>39</v>
      </c>
      <c r="F471" s="4">
        <v>44013</v>
      </c>
      <c r="G471" t="s">
        <v>46</v>
      </c>
      <c r="H471" t="s">
        <v>361</v>
      </c>
      <c r="I471">
        <v>2014.88</v>
      </c>
      <c r="J471" t="s">
        <v>98</v>
      </c>
      <c r="K471" t="s">
        <v>39</v>
      </c>
      <c r="L471" t="s">
        <v>60</v>
      </c>
      <c r="M471" s="5">
        <v>42795</v>
      </c>
      <c r="N471">
        <v>1218</v>
      </c>
      <c r="O471">
        <v>8</v>
      </c>
      <c r="P471">
        <v>10</v>
      </c>
    </row>
    <row r="472" spans="1:16" x14ac:dyDescent="0.25">
      <c r="A472" t="s">
        <v>16</v>
      </c>
      <c r="B472" t="s">
        <v>17</v>
      </c>
      <c r="C472" t="s">
        <v>61</v>
      </c>
      <c r="D472" t="s">
        <v>62</v>
      </c>
      <c r="E472" t="s">
        <v>39</v>
      </c>
      <c r="F472" s="4">
        <v>43709</v>
      </c>
      <c r="G472" t="s">
        <v>72</v>
      </c>
      <c r="H472" t="s">
        <v>115</v>
      </c>
      <c r="I472">
        <v>8799.81</v>
      </c>
      <c r="J472" t="s">
        <v>44</v>
      </c>
      <c r="K472" t="s">
        <v>39</v>
      </c>
      <c r="L472" t="s">
        <v>105</v>
      </c>
      <c r="M472" s="5">
        <v>42856</v>
      </c>
      <c r="N472">
        <v>853</v>
      </c>
      <c r="O472">
        <v>10.36</v>
      </c>
      <c r="P472">
        <v>14</v>
      </c>
    </row>
    <row r="473" spans="1:16" x14ac:dyDescent="0.25">
      <c r="A473" t="s">
        <v>16</v>
      </c>
      <c r="B473" t="s">
        <v>17</v>
      </c>
      <c r="C473" t="s">
        <v>25</v>
      </c>
      <c r="D473" t="s">
        <v>26</v>
      </c>
      <c r="E473" t="s">
        <v>39</v>
      </c>
      <c r="F473" s="4">
        <v>43678</v>
      </c>
      <c r="G473" t="s">
        <v>72</v>
      </c>
      <c r="H473" t="s">
        <v>231</v>
      </c>
      <c r="I473">
        <v>31.54</v>
      </c>
      <c r="J473" t="s">
        <v>114</v>
      </c>
      <c r="K473" t="s">
        <v>39</v>
      </c>
      <c r="L473" t="s">
        <v>67</v>
      </c>
      <c r="M473" s="5">
        <v>43132</v>
      </c>
      <c r="N473">
        <v>546</v>
      </c>
      <c r="O473">
        <v>11.62</v>
      </c>
      <c r="P473">
        <v>14</v>
      </c>
    </row>
    <row r="474" spans="1:16" x14ac:dyDescent="0.25">
      <c r="A474" t="s">
        <v>16</v>
      </c>
      <c r="B474" t="s">
        <v>17</v>
      </c>
      <c r="C474" t="s">
        <v>91</v>
      </c>
      <c r="D474" t="s">
        <v>92</v>
      </c>
      <c r="E474" t="s">
        <v>27</v>
      </c>
      <c r="F474" s="4">
        <v>43709</v>
      </c>
      <c r="G474" t="s">
        <v>72</v>
      </c>
      <c r="H474" t="s">
        <v>47</v>
      </c>
      <c r="I474">
        <v>8101.44</v>
      </c>
      <c r="J474" t="s">
        <v>48</v>
      </c>
      <c r="K474" t="s">
        <v>27</v>
      </c>
      <c r="L474" t="s">
        <v>45</v>
      </c>
      <c r="M474" s="5">
        <v>42979</v>
      </c>
      <c r="N474">
        <v>730</v>
      </c>
      <c r="O474">
        <v>10.44</v>
      </c>
      <c r="P474">
        <v>12</v>
      </c>
    </row>
    <row r="475" spans="1:16" x14ac:dyDescent="0.25">
      <c r="A475" t="s">
        <v>16</v>
      </c>
      <c r="B475" t="s">
        <v>17</v>
      </c>
      <c r="C475" t="s">
        <v>61</v>
      </c>
      <c r="D475" t="s">
        <v>62</v>
      </c>
      <c r="E475" t="s">
        <v>20</v>
      </c>
      <c r="F475" s="4">
        <v>43739</v>
      </c>
      <c r="G475" t="s">
        <v>34</v>
      </c>
      <c r="H475" t="s">
        <v>355</v>
      </c>
      <c r="I475">
        <v>5822.5</v>
      </c>
      <c r="J475" t="s">
        <v>121</v>
      </c>
      <c r="K475" t="s">
        <v>20</v>
      </c>
      <c r="L475" t="s">
        <v>60</v>
      </c>
      <c r="M475" s="5">
        <v>42826</v>
      </c>
      <c r="N475">
        <v>913</v>
      </c>
      <c r="O475">
        <v>12.3</v>
      </c>
      <c r="P475">
        <v>15</v>
      </c>
    </row>
    <row r="476" spans="1:16" x14ac:dyDescent="0.25">
      <c r="A476" t="s">
        <v>16</v>
      </c>
      <c r="B476" t="s">
        <v>17</v>
      </c>
      <c r="C476" t="s">
        <v>91</v>
      </c>
      <c r="D476" t="s">
        <v>92</v>
      </c>
      <c r="E476" t="s">
        <v>39</v>
      </c>
      <c r="F476" s="4">
        <v>44228</v>
      </c>
      <c r="G476" t="s">
        <v>21</v>
      </c>
      <c r="H476" t="s">
        <v>362</v>
      </c>
      <c r="I476">
        <v>7842.23</v>
      </c>
      <c r="J476" t="s">
        <v>41</v>
      </c>
      <c r="K476" t="s">
        <v>39</v>
      </c>
      <c r="L476" t="s">
        <v>24</v>
      </c>
      <c r="M476" s="5">
        <v>43435</v>
      </c>
      <c r="N476">
        <v>793</v>
      </c>
      <c r="O476">
        <v>6.39</v>
      </c>
      <c r="P476">
        <v>9</v>
      </c>
    </row>
    <row r="477" spans="1:16" x14ac:dyDescent="0.25">
      <c r="A477" t="s">
        <v>16</v>
      </c>
      <c r="B477" t="s">
        <v>17</v>
      </c>
      <c r="C477" t="s">
        <v>32</v>
      </c>
      <c r="D477" t="s">
        <v>33</v>
      </c>
      <c r="E477" t="s">
        <v>27</v>
      </c>
      <c r="F477" s="4">
        <v>43831</v>
      </c>
      <c r="G477" t="s">
        <v>65</v>
      </c>
      <c r="H477" t="s">
        <v>344</v>
      </c>
      <c r="I477">
        <v>5234.4799999999996</v>
      </c>
      <c r="J477" t="s">
        <v>30</v>
      </c>
      <c r="K477" t="s">
        <v>27</v>
      </c>
      <c r="L477" t="s">
        <v>60</v>
      </c>
      <c r="M477" s="5">
        <v>42826</v>
      </c>
      <c r="N477">
        <v>1005</v>
      </c>
      <c r="O477">
        <v>10.92</v>
      </c>
      <c r="P477">
        <v>12</v>
      </c>
    </row>
    <row r="478" spans="1:16" x14ac:dyDescent="0.25">
      <c r="A478" t="s">
        <v>16</v>
      </c>
      <c r="B478" t="s">
        <v>17</v>
      </c>
      <c r="C478" t="s">
        <v>74</v>
      </c>
      <c r="D478" t="s">
        <v>75</v>
      </c>
      <c r="E478" t="s">
        <v>20</v>
      </c>
      <c r="F478" s="4">
        <v>43617</v>
      </c>
      <c r="G478" t="s">
        <v>54</v>
      </c>
      <c r="H478" t="s">
        <v>363</v>
      </c>
      <c r="I478">
        <v>3449.52</v>
      </c>
      <c r="J478" t="s">
        <v>121</v>
      </c>
      <c r="K478" t="s">
        <v>20</v>
      </c>
      <c r="L478" t="s">
        <v>42</v>
      </c>
      <c r="M478" s="5">
        <v>43252</v>
      </c>
      <c r="N478">
        <v>365</v>
      </c>
      <c r="O478">
        <v>8.19</v>
      </c>
      <c r="P478">
        <v>9</v>
      </c>
    </row>
    <row r="479" spans="1:16" x14ac:dyDescent="0.25">
      <c r="A479" t="s">
        <v>16</v>
      </c>
      <c r="B479" t="s">
        <v>17</v>
      </c>
      <c r="C479" t="s">
        <v>78</v>
      </c>
      <c r="D479" t="s">
        <v>79</v>
      </c>
      <c r="E479" t="s">
        <v>39</v>
      </c>
      <c r="F479" s="4">
        <v>44136</v>
      </c>
      <c r="G479" t="s">
        <v>63</v>
      </c>
      <c r="H479" t="s">
        <v>364</v>
      </c>
      <c r="I479">
        <v>604.62</v>
      </c>
      <c r="J479" t="s">
        <v>44</v>
      </c>
      <c r="K479" t="s">
        <v>39</v>
      </c>
      <c r="L479" t="s">
        <v>24</v>
      </c>
      <c r="M479" s="5">
        <v>43132</v>
      </c>
      <c r="N479">
        <v>1004</v>
      </c>
      <c r="O479">
        <v>13.2</v>
      </c>
      <c r="P479">
        <v>15</v>
      </c>
    </row>
    <row r="480" spans="1:16" x14ac:dyDescent="0.25">
      <c r="A480" t="s">
        <v>16</v>
      </c>
      <c r="B480" t="s">
        <v>17</v>
      </c>
      <c r="C480" t="s">
        <v>74</v>
      </c>
      <c r="D480" t="s">
        <v>75</v>
      </c>
      <c r="E480" t="s">
        <v>39</v>
      </c>
      <c r="F480" s="4">
        <v>43739</v>
      </c>
      <c r="G480" t="s">
        <v>34</v>
      </c>
      <c r="H480" t="s">
        <v>70</v>
      </c>
      <c r="I480">
        <v>9235.26</v>
      </c>
      <c r="J480" t="s">
        <v>41</v>
      </c>
      <c r="K480" t="s">
        <v>39</v>
      </c>
      <c r="L480" t="s">
        <v>71</v>
      </c>
      <c r="M480" s="5">
        <v>43160</v>
      </c>
      <c r="N480">
        <v>579</v>
      </c>
      <c r="O480">
        <v>8.3000000000000007</v>
      </c>
      <c r="P480">
        <v>10</v>
      </c>
    </row>
    <row r="481" spans="1:16" x14ac:dyDescent="0.25">
      <c r="A481" t="s">
        <v>16</v>
      </c>
      <c r="B481" t="s">
        <v>17</v>
      </c>
      <c r="C481" t="s">
        <v>57</v>
      </c>
      <c r="D481" t="s">
        <v>58</v>
      </c>
      <c r="E481" t="s">
        <v>39</v>
      </c>
      <c r="F481" s="4">
        <v>44075</v>
      </c>
      <c r="G481" t="s">
        <v>46</v>
      </c>
      <c r="H481" t="s">
        <v>365</v>
      </c>
      <c r="I481">
        <v>4078.68</v>
      </c>
      <c r="J481" t="s">
        <v>98</v>
      </c>
      <c r="K481" t="s">
        <v>39</v>
      </c>
      <c r="L481" t="s">
        <v>67</v>
      </c>
      <c r="M481" s="5">
        <v>42979</v>
      </c>
      <c r="N481">
        <v>1096</v>
      </c>
      <c r="O481">
        <v>10.92</v>
      </c>
      <c r="P481">
        <v>13</v>
      </c>
    </row>
    <row r="482" spans="1:16" x14ac:dyDescent="0.25">
      <c r="A482" t="s">
        <v>16</v>
      </c>
      <c r="B482" t="s">
        <v>17</v>
      </c>
      <c r="C482" t="s">
        <v>18</v>
      </c>
      <c r="D482" t="s">
        <v>19</v>
      </c>
      <c r="E482" t="s">
        <v>27</v>
      </c>
      <c r="F482" s="4">
        <v>44197</v>
      </c>
      <c r="G482" t="s">
        <v>21</v>
      </c>
      <c r="H482" t="s">
        <v>224</v>
      </c>
      <c r="I482">
        <v>9928.98</v>
      </c>
      <c r="J482" t="s">
        <v>36</v>
      </c>
      <c r="K482" t="s">
        <v>27</v>
      </c>
      <c r="L482" t="s">
        <v>71</v>
      </c>
      <c r="M482" s="5">
        <v>42917</v>
      </c>
      <c r="N482">
        <v>1280</v>
      </c>
      <c r="O482">
        <v>5.95</v>
      </c>
      <c r="P482">
        <v>7</v>
      </c>
    </row>
    <row r="483" spans="1:16" x14ac:dyDescent="0.25">
      <c r="A483" t="s">
        <v>16</v>
      </c>
      <c r="B483" t="s">
        <v>17</v>
      </c>
      <c r="C483" t="s">
        <v>74</v>
      </c>
      <c r="D483" t="s">
        <v>75</v>
      </c>
      <c r="E483" t="s">
        <v>27</v>
      </c>
      <c r="F483" s="4">
        <v>44228</v>
      </c>
      <c r="G483" t="s">
        <v>21</v>
      </c>
      <c r="H483" t="s">
        <v>366</v>
      </c>
      <c r="I483">
        <v>9007.34</v>
      </c>
      <c r="J483" t="s">
        <v>36</v>
      </c>
      <c r="K483" t="s">
        <v>27</v>
      </c>
      <c r="L483" t="s">
        <v>42</v>
      </c>
      <c r="M483" s="5">
        <v>43191</v>
      </c>
      <c r="N483">
        <v>1037</v>
      </c>
      <c r="O483">
        <v>7.2</v>
      </c>
      <c r="P483">
        <v>9</v>
      </c>
    </row>
    <row r="484" spans="1:16" x14ac:dyDescent="0.25">
      <c r="A484" t="s">
        <v>16</v>
      </c>
      <c r="B484" t="s">
        <v>17</v>
      </c>
      <c r="C484" t="s">
        <v>74</v>
      </c>
      <c r="D484" t="s">
        <v>75</v>
      </c>
      <c r="E484" t="s">
        <v>27</v>
      </c>
      <c r="F484" s="4">
        <v>43831</v>
      </c>
      <c r="G484" t="s">
        <v>65</v>
      </c>
      <c r="H484" t="s">
        <v>367</v>
      </c>
      <c r="I484">
        <v>5749.37</v>
      </c>
      <c r="J484" t="s">
        <v>153</v>
      </c>
      <c r="K484" t="s">
        <v>27</v>
      </c>
      <c r="L484" t="s">
        <v>71</v>
      </c>
      <c r="M484" s="5">
        <v>42979</v>
      </c>
      <c r="N484">
        <v>852</v>
      </c>
      <c r="O484">
        <v>4.8</v>
      </c>
      <c r="P484">
        <v>6</v>
      </c>
    </row>
    <row r="485" spans="1:16" x14ac:dyDescent="0.25">
      <c r="A485" t="s">
        <v>16</v>
      </c>
      <c r="B485" t="s">
        <v>17</v>
      </c>
      <c r="C485" t="s">
        <v>61</v>
      </c>
      <c r="D485" t="s">
        <v>62</v>
      </c>
      <c r="E485" t="s">
        <v>27</v>
      </c>
      <c r="F485" s="4">
        <v>43770</v>
      </c>
      <c r="G485" t="s">
        <v>34</v>
      </c>
      <c r="H485" t="s">
        <v>368</v>
      </c>
      <c r="I485">
        <v>5986.65</v>
      </c>
      <c r="J485" t="s">
        <v>36</v>
      </c>
      <c r="K485" t="s">
        <v>27</v>
      </c>
      <c r="L485" t="s">
        <v>42</v>
      </c>
      <c r="M485" s="5">
        <v>43070</v>
      </c>
      <c r="N485">
        <v>700</v>
      </c>
      <c r="O485">
        <v>5.46</v>
      </c>
      <c r="P485">
        <v>6</v>
      </c>
    </row>
    <row r="486" spans="1:16" x14ac:dyDescent="0.25">
      <c r="A486" t="s">
        <v>16</v>
      </c>
      <c r="B486" t="s">
        <v>17</v>
      </c>
      <c r="C486" t="s">
        <v>74</v>
      </c>
      <c r="D486" t="s">
        <v>75</v>
      </c>
      <c r="E486" t="s">
        <v>27</v>
      </c>
      <c r="F486" s="4">
        <v>44105</v>
      </c>
      <c r="G486" t="s">
        <v>63</v>
      </c>
      <c r="H486" t="s">
        <v>245</v>
      </c>
      <c r="I486">
        <v>4752.62</v>
      </c>
      <c r="J486" t="s">
        <v>51</v>
      </c>
      <c r="K486" t="s">
        <v>27</v>
      </c>
      <c r="L486" t="s">
        <v>67</v>
      </c>
      <c r="M486" s="5">
        <v>43132</v>
      </c>
      <c r="N486">
        <v>973</v>
      </c>
      <c r="O486">
        <v>9.48</v>
      </c>
      <c r="P486">
        <v>12</v>
      </c>
    </row>
    <row r="487" spans="1:16" x14ac:dyDescent="0.25">
      <c r="A487" t="s">
        <v>16</v>
      </c>
      <c r="B487" t="s">
        <v>17</v>
      </c>
      <c r="C487" t="s">
        <v>74</v>
      </c>
      <c r="D487" t="s">
        <v>75</v>
      </c>
      <c r="E487" t="s">
        <v>27</v>
      </c>
      <c r="F487" s="4">
        <v>43586</v>
      </c>
      <c r="G487" t="s">
        <v>54</v>
      </c>
      <c r="H487" t="s">
        <v>369</v>
      </c>
      <c r="I487">
        <v>7577.49</v>
      </c>
      <c r="J487" t="s">
        <v>48</v>
      </c>
      <c r="K487" t="s">
        <v>27</v>
      </c>
      <c r="L487" t="s">
        <v>42</v>
      </c>
      <c r="M487" s="5">
        <v>43374</v>
      </c>
      <c r="N487">
        <v>212</v>
      </c>
      <c r="O487">
        <v>7.02</v>
      </c>
      <c r="P487">
        <v>9</v>
      </c>
    </row>
    <row r="488" spans="1:16" x14ac:dyDescent="0.25">
      <c r="A488" t="s">
        <v>16</v>
      </c>
      <c r="B488" t="s">
        <v>17</v>
      </c>
      <c r="C488" t="s">
        <v>61</v>
      </c>
      <c r="D488" t="s">
        <v>62</v>
      </c>
      <c r="E488" t="s">
        <v>27</v>
      </c>
      <c r="F488" s="4">
        <v>43739</v>
      </c>
      <c r="G488" t="s">
        <v>34</v>
      </c>
      <c r="H488" t="s">
        <v>137</v>
      </c>
      <c r="I488">
        <v>5345.28</v>
      </c>
      <c r="J488" t="s">
        <v>81</v>
      </c>
      <c r="K488" t="s">
        <v>27</v>
      </c>
      <c r="L488" t="s">
        <v>42</v>
      </c>
      <c r="M488" s="5">
        <v>43405</v>
      </c>
      <c r="N488">
        <v>334</v>
      </c>
      <c r="O488">
        <v>9</v>
      </c>
      <c r="P488">
        <v>10</v>
      </c>
    </row>
    <row r="489" spans="1:16" x14ac:dyDescent="0.25">
      <c r="A489" t="s">
        <v>16</v>
      </c>
      <c r="B489" t="s">
        <v>17</v>
      </c>
      <c r="C489" t="s">
        <v>25</v>
      </c>
      <c r="D489" t="s">
        <v>26</v>
      </c>
      <c r="E489" t="s">
        <v>39</v>
      </c>
      <c r="F489" s="4">
        <v>44075</v>
      </c>
      <c r="G489" t="s">
        <v>46</v>
      </c>
      <c r="H489" t="s">
        <v>231</v>
      </c>
      <c r="I489">
        <v>672.43</v>
      </c>
      <c r="J489" t="s">
        <v>114</v>
      </c>
      <c r="K489" t="s">
        <v>39</v>
      </c>
      <c r="L489" t="s">
        <v>67</v>
      </c>
      <c r="M489" s="5">
        <v>43132</v>
      </c>
      <c r="N489">
        <v>943</v>
      </c>
      <c r="O489">
        <v>11.62</v>
      </c>
      <c r="P489">
        <v>14</v>
      </c>
    </row>
    <row r="490" spans="1:16" x14ac:dyDescent="0.25">
      <c r="A490" t="s">
        <v>16</v>
      </c>
      <c r="B490" t="s">
        <v>17</v>
      </c>
      <c r="C490" t="s">
        <v>18</v>
      </c>
      <c r="D490" t="s">
        <v>19</v>
      </c>
      <c r="E490" t="s">
        <v>27</v>
      </c>
      <c r="F490" s="4">
        <v>44256</v>
      </c>
      <c r="G490" t="s">
        <v>21</v>
      </c>
      <c r="H490" t="s">
        <v>164</v>
      </c>
      <c r="I490">
        <v>6663.55</v>
      </c>
      <c r="J490" t="s">
        <v>56</v>
      </c>
      <c r="K490" t="s">
        <v>27</v>
      </c>
      <c r="L490" t="s">
        <v>42</v>
      </c>
      <c r="M490" s="5">
        <v>42948</v>
      </c>
      <c r="N490">
        <v>1308</v>
      </c>
      <c r="O490">
        <v>10.23</v>
      </c>
      <c r="P490">
        <v>11</v>
      </c>
    </row>
    <row r="491" spans="1:16" x14ac:dyDescent="0.25">
      <c r="A491" t="s">
        <v>16</v>
      </c>
      <c r="B491" t="s">
        <v>17</v>
      </c>
      <c r="C491" t="s">
        <v>78</v>
      </c>
      <c r="D491" t="s">
        <v>79</v>
      </c>
      <c r="E491" t="s">
        <v>27</v>
      </c>
      <c r="F491" s="4">
        <v>44044</v>
      </c>
      <c r="G491" t="s">
        <v>46</v>
      </c>
      <c r="H491" t="s">
        <v>127</v>
      </c>
      <c r="I491">
        <v>8440.82</v>
      </c>
      <c r="J491" t="s">
        <v>30</v>
      </c>
      <c r="K491" t="s">
        <v>27</v>
      </c>
      <c r="L491" t="s">
        <v>71</v>
      </c>
      <c r="M491" s="5">
        <v>43221</v>
      </c>
      <c r="N491">
        <v>823</v>
      </c>
      <c r="O491">
        <v>9.6</v>
      </c>
      <c r="P491">
        <v>12</v>
      </c>
    </row>
    <row r="492" spans="1:16" x14ac:dyDescent="0.25">
      <c r="A492" t="s">
        <v>16</v>
      </c>
      <c r="B492" t="s">
        <v>17</v>
      </c>
      <c r="C492" t="s">
        <v>61</v>
      </c>
      <c r="D492" t="s">
        <v>62</v>
      </c>
      <c r="E492" t="s">
        <v>27</v>
      </c>
      <c r="F492" s="4">
        <v>43647</v>
      </c>
      <c r="G492" t="s">
        <v>72</v>
      </c>
      <c r="H492" t="s">
        <v>240</v>
      </c>
      <c r="I492">
        <v>2272.3200000000002</v>
      </c>
      <c r="J492" t="s">
        <v>48</v>
      </c>
      <c r="K492" t="s">
        <v>27</v>
      </c>
      <c r="L492" t="s">
        <v>67</v>
      </c>
      <c r="M492" s="5">
        <v>42856</v>
      </c>
      <c r="N492">
        <v>791</v>
      </c>
      <c r="O492">
        <v>12.45</v>
      </c>
      <c r="P492">
        <v>15</v>
      </c>
    </row>
    <row r="493" spans="1:16" x14ac:dyDescent="0.25">
      <c r="A493" t="s">
        <v>16</v>
      </c>
      <c r="B493" t="s">
        <v>17</v>
      </c>
      <c r="C493" t="s">
        <v>78</v>
      </c>
      <c r="D493" t="s">
        <v>79</v>
      </c>
      <c r="E493" t="s">
        <v>27</v>
      </c>
      <c r="F493" s="4">
        <v>43678</v>
      </c>
      <c r="G493" t="s">
        <v>72</v>
      </c>
      <c r="H493" t="s">
        <v>370</v>
      </c>
      <c r="I493">
        <v>4563.42</v>
      </c>
      <c r="J493" t="s">
        <v>36</v>
      </c>
      <c r="K493" t="s">
        <v>27</v>
      </c>
      <c r="L493" t="s">
        <v>105</v>
      </c>
      <c r="M493" s="5">
        <v>43009</v>
      </c>
      <c r="N493">
        <v>669</v>
      </c>
      <c r="O493">
        <v>4.8600000000000003</v>
      </c>
      <c r="P493">
        <v>6</v>
      </c>
    </row>
    <row r="494" spans="1:16" x14ac:dyDescent="0.25">
      <c r="A494" t="s">
        <v>16</v>
      </c>
      <c r="B494" t="s">
        <v>17</v>
      </c>
      <c r="C494" t="s">
        <v>74</v>
      </c>
      <c r="D494" t="s">
        <v>75</v>
      </c>
      <c r="E494" t="s">
        <v>39</v>
      </c>
      <c r="F494" s="4">
        <v>44136</v>
      </c>
      <c r="G494" t="s">
        <v>63</v>
      </c>
      <c r="H494" t="s">
        <v>371</v>
      </c>
      <c r="I494">
        <v>8172.98</v>
      </c>
      <c r="J494" t="s">
        <v>41</v>
      </c>
      <c r="K494" t="s">
        <v>39</v>
      </c>
      <c r="L494" t="s">
        <v>31</v>
      </c>
      <c r="M494" s="5">
        <v>43344</v>
      </c>
      <c r="N494">
        <v>792</v>
      </c>
      <c r="O494">
        <v>12.88</v>
      </c>
      <c r="P494">
        <v>14</v>
      </c>
    </row>
    <row r="495" spans="1:16" x14ac:dyDescent="0.25">
      <c r="A495" t="s">
        <v>16</v>
      </c>
      <c r="B495" t="s">
        <v>17</v>
      </c>
      <c r="C495" t="s">
        <v>74</v>
      </c>
      <c r="D495" t="s">
        <v>75</v>
      </c>
      <c r="E495" t="s">
        <v>27</v>
      </c>
      <c r="F495" s="4">
        <v>43678</v>
      </c>
      <c r="G495" t="s">
        <v>72</v>
      </c>
      <c r="H495" t="s">
        <v>367</v>
      </c>
      <c r="I495">
        <v>962.49</v>
      </c>
      <c r="J495" t="s">
        <v>153</v>
      </c>
      <c r="K495" t="s">
        <v>27</v>
      </c>
      <c r="L495" t="s">
        <v>71</v>
      </c>
      <c r="M495" s="5">
        <v>42979</v>
      </c>
      <c r="N495">
        <v>699</v>
      </c>
      <c r="O495">
        <v>4.8</v>
      </c>
      <c r="P495">
        <v>6</v>
      </c>
    </row>
    <row r="496" spans="1:16" x14ac:dyDescent="0.25">
      <c r="A496" t="s">
        <v>16</v>
      </c>
      <c r="B496" t="s">
        <v>17</v>
      </c>
      <c r="C496" t="s">
        <v>25</v>
      </c>
      <c r="D496" t="s">
        <v>26</v>
      </c>
      <c r="E496" t="s">
        <v>39</v>
      </c>
      <c r="F496" s="4">
        <v>44075</v>
      </c>
      <c r="G496" t="s">
        <v>46</v>
      </c>
      <c r="H496" t="s">
        <v>343</v>
      </c>
      <c r="I496">
        <v>7107.62</v>
      </c>
      <c r="J496" t="s">
        <v>77</v>
      </c>
      <c r="K496" t="s">
        <v>39</v>
      </c>
      <c r="L496" t="s">
        <v>105</v>
      </c>
      <c r="M496" s="5">
        <v>43344</v>
      </c>
      <c r="N496">
        <v>731</v>
      </c>
      <c r="O496">
        <v>6.8</v>
      </c>
      <c r="P496">
        <v>8</v>
      </c>
    </row>
    <row r="497" spans="1:16" x14ac:dyDescent="0.25">
      <c r="A497" t="s">
        <v>16</v>
      </c>
      <c r="B497" t="s">
        <v>17</v>
      </c>
      <c r="C497" t="s">
        <v>37</v>
      </c>
      <c r="D497" t="s">
        <v>38</v>
      </c>
      <c r="E497" t="s">
        <v>27</v>
      </c>
      <c r="F497" s="4">
        <v>44136</v>
      </c>
      <c r="G497" t="s">
        <v>63</v>
      </c>
      <c r="H497" t="s">
        <v>239</v>
      </c>
      <c r="I497">
        <v>9730.25</v>
      </c>
      <c r="J497" t="s">
        <v>36</v>
      </c>
      <c r="K497" t="s">
        <v>27</v>
      </c>
      <c r="L497" t="s">
        <v>71</v>
      </c>
      <c r="M497" s="5">
        <v>42826</v>
      </c>
      <c r="N497">
        <v>1310</v>
      </c>
      <c r="O497">
        <v>11.4</v>
      </c>
      <c r="P497">
        <v>12</v>
      </c>
    </row>
    <row r="498" spans="1:16" x14ac:dyDescent="0.25">
      <c r="A498" t="s">
        <v>16</v>
      </c>
      <c r="B498" t="s">
        <v>17</v>
      </c>
      <c r="C498" t="s">
        <v>68</v>
      </c>
      <c r="D498" t="s">
        <v>69</v>
      </c>
      <c r="E498" t="s">
        <v>20</v>
      </c>
      <c r="F498" s="4">
        <v>43922</v>
      </c>
      <c r="G498" t="s">
        <v>28</v>
      </c>
      <c r="H498" t="s">
        <v>203</v>
      </c>
      <c r="I498">
        <v>3439.43</v>
      </c>
      <c r="J498" t="s">
        <v>23</v>
      </c>
      <c r="K498" t="s">
        <v>20</v>
      </c>
      <c r="L498" t="s">
        <v>71</v>
      </c>
      <c r="M498" s="5">
        <v>43009</v>
      </c>
      <c r="N498">
        <v>913</v>
      </c>
      <c r="O498">
        <v>5.92</v>
      </c>
      <c r="P498">
        <v>8</v>
      </c>
    </row>
    <row r="499" spans="1:16" x14ac:dyDescent="0.25">
      <c r="A499" t="s">
        <v>16</v>
      </c>
      <c r="B499" t="s">
        <v>17</v>
      </c>
      <c r="C499" t="s">
        <v>91</v>
      </c>
      <c r="D499" t="s">
        <v>92</v>
      </c>
      <c r="E499" t="s">
        <v>27</v>
      </c>
      <c r="F499" s="4">
        <v>43617</v>
      </c>
      <c r="G499" t="s">
        <v>54</v>
      </c>
      <c r="H499" t="s">
        <v>372</v>
      </c>
      <c r="I499">
        <v>7666.45</v>
      </c>
      <c r="J499" t="s">
        <v>30</v>
      </c>
      <c r="K499" t="s">
        <v>27</v>
      </c>
      <c r="L499" t="s">
        <v>45</v>
      </c>
      <c r="M499" s="5">
        <v>42948</v>
      </c>
      <c r="N499">
        <v>669</v>
      </c>
      <c r="O499">
        <v>11.57</v>
      </c>
      <c r="P499">
        <v>13</v>
      </c>
    </row>
    <row r="500" spans="1:16" x14ac:dyDescent="0.25">
      <c r="A500" t="s">
        <v>16</v>
      </c>
      <c r="B500" t="s">
        <v>17</v>
      </c>
      <c r="C500" t="s">
        <v>91</v>
      </c>
      <c r="D500" t="s">
        <v>92</v>
      </c>
      <c r="E500" t="s">
        <v>27</v>
      </c>
      <c r="F500" s="4">
        <v>43922</v>
      </c>
      <c r="G500" t="s">
        <v>28</v>
      </c>
      <c r="H500" t="s">
        <v>373</v>
      </c>
      <c r="I500">
        <v>3827.26</v>
      </c>
      <c r="J500" t="s">
        <v>56</v>
      </c>
      <c r="K500" t="s">
        <v>27</v>
      </c>
      <c r="L500" t="s">
        <v>60</v>
      </c>
      <c r="M500" s="5">
        <v>43282</v>
      </c>
      <c r="N500">
        <v>640</v>
      </c>
      <c r="O500">
        <v>12.6</v>
      </c>
      <c r="P500">
        <v>14</v>
      </c>
    </row>
    <row r="501" spans="1:16" x14ac:dyDescent="0.25">
      <c r="A501" t="s">
        <v>16</v>
      </c>
      <c r="B501" t="s">
        <v>17</v>
      </c>
      <c r="C501" t="s">
        <v>32</v>
      </c>
      <c r="D501" t="s">
        <v>33</v>
      </c>
      <c r="E501" t="s">
        <v>27</v>
      </c>
      <c r="F501" s="4">
        <v>43831</v>
      </c>
      <c r="G501" t="s">
        <v>65</v>
      </c>
      <c r="H501" t="s">
        <v>122</v>
      </c>
      <c r="I501">
        <v>1641.48</v>
      </c>
      <c r="J501" t="s">
        <v>51</v>
      </c>
      <c r="K501" t="s">
        <v>27</v>
      </c>
      <c r="L501" t="s">
        <v>42</v>
      </c>
      <c r="M501" s="5">
        <v>42767</v>
      </c>
      <c r="N501">
        <v>1064</v>
      </c>
      <c r="O501">
        <v>5.25</v>
      </c>
      <c r="P501">
        <v>7</v>
      </c>
    </row>
    <row r="502" spans="1:16" x14ac:dyDescent="0.25">
      <c r="A502" t="s">
        <v>16</v>
      </c>
      <c r="B502" t="s">
        <v>17</v>
      </c>
      <c r="C502" t="s">
        <v>78</v>
      </c>
      <c r="D502" t="s">
        <v>79</v>
      </c>
      <c r="E502" t="s">
        <v>27</v>
      </c>
      <c r="F502" s="4">
        <v>43617</v>
      </c>
      <c r="G502" t="s">
        <v>54</v>
      </c>
      <c r="H502" t="s">
        <v>199</v>
      </c>
      <c r="I502">
        <v>2572.4299999999998</v>
      </c>
      <c r="J502" t="s">
        <v>81</v>
      </c>
      <c r="K502" t="s">
        <v>27</v>
      </c>
      <c r="L502" t="s">
        <v>83</v>
      </c>
      <c r="M502" s="5">
        <v>43132</v>
      </c>
      <c r="N502">
        <v>485</v>
      </c>
      <c r="O502">
        <v>7.9</v>
      </c>
      <c r="P502">
        <v>10</v>
      </c>
    </row>
    <row r="503" spans="1:16" x14ac:dyDescent="0.25">
      <c r="A503" t="s">
        <v>16</v>
      </c>
      <c r="B503" t="s">
        <v>17</v>
      </c>
      <c r="C503" t="s">
        <v>18</v>
      </c>
      <c r="D503" t="s">
        <v>19</v>
      </c>
      <c r="E503" t="s">
        <v>27</v>
      </c>
      <c r="F503" s="4">
        <v>43983</v>
      </c>
      <c r="G503" t="s">
        <v>28</v>
      </c>
      <c r="H503" t="s">
        <v>226</v>
      </c>
      <c r="I503">
        <v>812.49</v>
      </c>
      <c r="J503" t="s">
        <v>56</v>
      </c>
      <c r="K503" t="s">
        <v>27</v>
      </c>
      <c r="L503" t="s">
        <v>42</v>
      </c>
      <c r="M503" s="5">
        <v>43282</v>
      </c>
      <c r="N503">
        <v>701</v>
      </c>
      <c r="O503">
        <v>12.09</v>
      </c>
      <c r="P503">
        <v>13</v>
      </c>
    </row>
    <row r="504" spans="1:16" x14ac:dyDescent="0.25">
      <c r="A504" t="s">
        <v>16</v>
      </c>
      <c r="B504" t="s">
        <v>17</v>
      </c>
      <c r="C504" t="s">
        <v>57</v>
      </c>
      <c r="D504" t="s">
        <v>58</v>
      </c>
      <c r="E504" t="s">
        <v>27</v>
      </c>
      <c r="F504" s="4">
        <v>43922</v>
      </c>
      <c r="G504" t="s">
        <v>28</v>
      </c>
      <c r="H504" t="s">
        <v>281</v>
      </c>
      <c r="I504">
        <v>8399.57</v>
      </c>
      <c r="J504" t="s">
        <v>56</v>
      </c>
      <c r="K504" t="s">
        <v>27</v>
      </c>
      <c r="L504" t="s">
        <v>71</v>
      </c>
      <c r="M504" s="5">
        <v>43374</v>
      </c>
      <c r="N504">
        <v>548</v>
      </c>
      <c r="O504">
        <v>4.97</v>
      </c>
      <c r="P504">
        <v>7</v>
      </c>
    </row>
    <row r="505" spans="1:16" x14ac:dyDescent="0.25">
      <c r="A505" t="s">
        <v>16</v>
      </c>
      <c r="B505" t="s">
        <v>17</v>
      </c>
      <c r="C505" t="s">
        <v>18</v>
      </c>
      <c r="D505" t="s">
        <v>19</v>
      </c>
      <c r="E505" t="s">
        <v>39</v>
      </c>
      <c r="F505" s="4">
        <v>43586</v>
      </c>
      <c r="G505" t="s">
        <v>54</v>
      </c>
      <c r="H505" t="s">
        <v>243</v>
      </c>
      <c r="I505">
        <v>2592.3000000000002</v>
      </c>
      <c r="J505" t="s">
        <v>44</v>
      </c>
      <c r="K505" t="s">
        <v>39</v>
      </c>
      <c r="L505" t="s">
        <v>83</v>
      </c>
      <c r="M505" s="5">
        <v>43405</v>
      </c>
      <c r="N505">
        <v>181</v>
      </c>
      <c r="O505">
        <v>7.7</v>
      </c>
      <c r="P505">
        <v>10</v>
      </c>
    </row>
    <row r="506" spans="1:16" x14ac:dyDescent="0.25">
      <c r="A506" t="s">
        <v>16</v>
      </c>
      <c r="B506" t="s">
        <v>17</v>
      </c>
      <c r="C506" t="s">
        <v>91</v>
      </c>
      <c r="D506" t="s">
        <v>92</v>
      </c>
      <c r="E506" t="s">
        <v>27</v>
      </c>
      <c r="F506" s="4">
        <v>44044</v>
      </c>
      <c r="G506" t="s">
        <v>46</v>
      </c>
      <c r="H506" t="s">
        <v>374</v>
      </c>
      <c r="I506">
        <v>4162.4799999999996</v>
      </c>
      <c r="J506" t="s">
        <v>56</v>
      </c>
      <c r="K506" t="s">
        <v>27</v>
      </c>
      <c r="L506" t="s">
        <v>45</v>
      </c>
      <c r="M506" s="5">
        <v>42795</v>
      </c>
      <c r="N506">
        <v>1249</v>
      </c>
      <c r="O506">
        <v>12.3</v>
      </c>
      <c r="P506">
        <v>15</v>
      </c>
    </row>
    <row r="507" spans="1:16" x14ac:dyDescent="0.25">
      <c r="A507" t="s">
        <v>16</v>
      </c>
      <c r="B507" t="s">
        <v>17</v>
      </c>
      <c r="C507" t="s">
        <v>32</v>
      </c>
      <c r="D507" t="s">
        <v>33</v>
      </c>
      <c r="E507" t="s">
        <v>20</v>
      </c>
      <c r="F507" s="4">
        <v>43586</v>
      </c>
      <c r="G507" t="s">
        <v>54</v>
      </c>
      <c r="H507" t="s">
        <v>117</v>
      </c>
      <c r="I507">
        <v>5468.77</v>
      </c>
      <c r="J507" t="s">
        <v>23</v>
      </c>
      <c r="K507" t="s">
        <v>20</v>
      </c>
      <c r="L507" t="s">
        <v>105</v>
      </c>
      <c r="M507" s="5">
        <v>43070</v>
      </c>
      <c r="N507">
        <v>516</v>
      </c>
      <c r="O507">
        <v>13.3</v>
      </c>
      <c r="P507">
        <v>14</v>
      </c>
    </row>
    <row r="508" spans="1:16" x14ac:dyDescent="0.25">
      <c r="A508" t="s">
        <v>16</v>
      </c>
      <c r="B508" t="s">
        <v>17</v>
      </c>
      <c r="C508" t="s">
        <v>52</v>
      </c>
      <c r="D508" t="s">
        <v>53</v>
      </c>
      <c r="E508" t="s">
        <v>27</v>
      </c>
      <c r="F508" s="4">
        <v>44013</v>
      </c>
      <c r="G508" t="s">
        <v>46</v>
      </c>
      <c r="H508" t="s">
        <v>289</v>
      </c>
      <c r="I508">
        <v>7261.64</v>
      </c>
      <c r="J508" t="s">
        <v>30</v>
      </c>
      <c r="K508" t="s">
        <v>27</v>
      </c>
      <c r="L508" t="s">
        <v>105</v>
      </c>
      <c r="M508" s="5">
        <v>43070</v>
      </c>
      <c r="N508">
        <v>943</v>
      </c>
      <c r="O508">
        <v>9.36</v>
      </c>
      <c r="P508">
        <v>12</v>
      </c>
    </row>
    <row r="509" spans="1:16" x14ac:dyDescent="0.25">
      <c r="A509" t="s">
        <v>16</v>
      </c>
      <c r="B509" t="s">
        <v>17</v>
      </c>
      <c r="C509" t="s">
        <v>25</v>
      </c>
      <c r="D509" t="s">
        <v>26</v>
      </c>
      <c r="E509" t="s">
        <v>39</v>
      </c>
      <c r="F509" s="4">
        <v>43678</v>
      </c>
      <c r="G509" t="s">
        <v>72</v>
      </c>
      <c r="H509" t="s">
        <v>375</v>
      </c>
      <c r="I509">
        <v>8474.98</v>
      </c>
      <c r="J509" t="s">
        <v>41</v>
      </c>
      <c r="K509" t="s">
        <v>39</v>
      </c>
      <c r="L509" t="s">
        <v>83</v>
      </c>
      <c r="M509" s="5">
        <v>43191</v>
      </c>
      <c r="N509">
        <v>487</v>
      </c>
      <c r="O509">
        <v>4.4400000000000004</v>
      </c>
      <c r="P509">
        <v>6</v>
      </c>
    </row>
    <row r="510" spans="1:16" x14ac:dyDescent="0.25">
      <c r="A510" t="s">
        <v>16</v>
      </c>
      <c r="B510" t="s">
        <v>17</v>
      </c>
      <c r="C510" t="s">
        <v>52</v>
      </c>
      <c r="D510" t="s">
        <v>53</v>
      </c>
      <c r="E510" t="s">
        <v>27</v>
      </c>
      <c r="F510" s="4">
        <v>43739</v>
      </c>
      <c r="G510" t="s">
        <v>34</v>
      </c>
      <c r="H510" t="s">
        <v>372</v>
      </c>
      <c r="I510">
        <v>3086.63</v>
      </c>
      <c r="J510" t="s">
        <v>30</v>
      </c>
      <c r="K510" t="s">
        <v>27</v>
      </c>
      <c r="L510" t="s">
        <v>45</v>
      </c>
      <c r="M510" s="5">
        <v>42948</v>
      </c>
      <c r="N510">
        <v>791</v>
      </c>
      <c r="O510">
        <v>11.57</v>
      </c>
      <c r="P510">
        <v>13</v>
      </c>
    </row>
    <row r="511" spans="1:16" x14ac:dyDescent="0.25">
      <c r="A511" t="s">
        <v>16</v>
      </c>
      <c r="B511" t="s">
        <v>17</v>
      </c>
      <c r="C511" t="s">
        <v>91</v>
      </c>
      <c r="D511" t="s">
        <v>92</v>
      </c>
      <c r="E511" t="s">
        <v>27</v>
      </c>
      <c r="F511" s="4">
        <v>43831</v>
      </c>
      <c r="G511" t="s">
        <v>65</v>
      </c>
      <c r="H511" t="s">
        <v>376</v>
      </c>
      <c r="I511">
        <v>3192.15</v>
      </c>
      <c r="J511" t="s">
        <v>36</v>
      </c>
      <c r="K511" t="s">
        <v>27</v>
      </c>
      <c r="L511" t="s">
        <v>45</v>
      </c>
      <c r="M511" s="5">
        <v>43040</v>
      </c>
      <c r="N511">
        <v>791</v>
      </c>
      <c r="O511">
        <v>9.8000000000000007</v>
      </c>
      <c r="P511">
        <v>14</v>
      </c>
    </row>
    <row r="512" spans="1:16" x14ac:dyDescent="0.25">
      <c r="A512" t="s">
        <v>16</v>
      </c>
      <c r="B512" t="s">
        <v>17</v>
      </c>
      <c r="C512" t="s">
        <v>57</v>
      </c>
      <c r="D512" t="s">
        <v>58</v>
      </c>
      <c r="E512" t="s">
        <v>27</v>
      </c>
      <c r="F512" s="4">
        <v>43647</v>
      </c>
      <c r="G512" t="s">
        <v>72</v>
      </c>
      <c r="H512" t="s">
        <v>146</v>
      </c>
      <c r="I512">
        <v>7967.33</v>
      </c>
      <c r="J512" t="s">
        <v>48</v>
      </c>
      <c r="K512" t="s">
        <v>27</v>
      </c>
      <c r="L512" t="s">
        <v>45</v>
      </c>
      <c r="M512" s="5">
        <v>43252</v>
      </c>
      <c r="N512">
        <v>395</v>
      </c>
      <c r="O512">
        <v>6.8</v>
      </c>
      <c r="P512">
        <v>8</v>
      </c>
    </row>
    <row r="513" spans="1:16" x14ac:dyDescent="0.25">
      <c r="A513" t="s">
        <v>16</v>
      </c>
      <c r="B513" t="s">
        <v>17</v>
      </c>
      <c r="C513" t="s">
        <v>68</v>
      </c>
      <c r="D513" t="s">
        <v>69</v>
      </c>
      <c r="E513" t="s">
        <v>27</v>
      </c>
      <c r="F513" s="4">
        <v>44105</v>
      </c>
      <c r="G513" t="s">
        <v>63</v>
      </c>
      <c r="H513" t="s">
        <v>377</v>
      </c>
      <c r="I513">
        <v>3610.92</v>
      </c>
      <c r="J513" t="s">
        <v>51</v>
      </c>
      <c r="K513" t="s">
        <v>27</v>
      </c>
      <c r="L513" t="s">
        <v>67</v>
      </c>
      <c r="M513" s="5">
        <v>43405</v>
      </c>
      <c r="N513">
        <v>700</v>
      </c>
      <c r="O513">
        <v>10.53</v>
      </c>
      <c r="P513">
        <v>13</v>
      </c>
    </row>
    <row r="514" spans="1:16" x14ac:dyDescent="0.25">
      <c r="A514" t="s">
        <v>16</v>
      </c>
      <c r="B514" t="s">
        <v>17</v>
      </c>
      <c r="C514" t="s">
        <v>37</v>
      </c>
      <c r="D514" t="s">
        <v>38</v>
      </c>
      <c r="E514" t="s">
        <v>27</v>
      </c>
      <c r="F514" s="4">
        <v>44136</v>
      </c>
      <c r="G514" t="s">
        <v>63</v>
      </c>
      <c r="H514" t="s">
        <v>283</v>
      </c>
      <c r="I514">
        <v>6034.76</v>
      </c>
      <c r="J514" t="s">
        <v>153</v>
      </c>
      <c r="K514" t="s">
        <v>27</v>
      </c>
      <c r="L514" t="s">
        <v>31</v>
      </c>
      <c r="M514" s="5">
        <v>42979</v>
      </c>
      <c r="N514">
        <v>1157</v>
      </c>
      <c r="O514">
        <v>9.35</v>
      </c>
      <c r="P514">
        <v>11</v>
      </c>
    </row>
    <row r="515" spans="1:16" x14ac:dyDescent="0.25">
      <c r="A515" t="s">
        <v>16</v>
      </c>
      <c r="B515" t="s">
        <v>17</v>
      </c>
      <c r="C515" t="s">
        <v>74</v>
      </c>
      <c r="D515" t="s">
        <v>75</v>
      </c>
      <c r="E515" t="s">
        <v>20</v>
      </c>
      <c r="F515" s="4">
        <v>43800</v>
      </c>
      <c r="G515" t="s">
        <v>34</v>
      </c>
      <c r="H515" t="s">
        <v>242</v>
      </c>
      <c r="I515">
        <v>5891.23</v>
      </c>
      <c r="J515" t="s">
        <v>23</v>
      </c>
      <c r="K515" t="s">
        <v>20</v>
      </c>
      <c r="L515" t="s">
        <v>67</v>
      </c>
      <c r="M515" s="5">
        <v>43009</v>
      </c>
      <c r="N515">
        <v>791</v>
      </c>
      <c r="O515">
        <v>7.6</v>
      </c>
      <c r="P515">
        <v>8</v>
      </c>
    </row>
    <row r="516" spans="1:16" x14ac:dyDescent="0.25">
      <c r="A516" t="s">
        <v>16</v>
      </c>
      <c r="B516" t="s">
        <v>17</v>
      </c>
      <c r="C516" t="s">
        <v>61</v>
      </c>
      <c r="D516" t="s">
        <v>62</v>
      </c>
      <c r="E516" t="s">
        <v>20</v>
      </c>
      <c r="F516" s="4">
        <v>43739</v>
      </c>
      <c r="G516" t="s">
        <v>34</v>
      </c>
      <c r="H516" t="s">
        <v>378</v>
      </c>
      <c r="I516">
        <v>2143.48</v>
      </c>
      <c r="J516" t="s">
        <v>23</v>
      </c>
      <c r="K516" t="s">
        <v>20</v>
      </c>
      <c r="L516" t="s">
        <v>24</v>
      </c>
      <c r="M516" s="5">
        <v>43009</v>
      </c>
      <c r="N516">
        <v>730</v>
      </c>
      <c r="O516">
        <v>8.3699999999999992</v>
      </c>
      <c r="P516">
        <v>9</v>
      </c>
    </row>
    <row r="517" spans="1:16" x14ac:dyDescent="0.25">
      <c r="A517" t="s">
        <v>16</v>
      </c>
      <c r="B517" t="s">
        <v>17</v>
      </c>
      <c r="C517" t="s">
        <v>57</v>
      </c>
      <c r="D517" t="s">
        <v>58</v>
      </c>
      <c r="E517" t="s">
        <v>39</v>
      </c>
      <c r="F517" s="4">
        <v>44256</v>
      </c>
      <c r="G517" t="s">
        <v>21</v>
      </c>
      <c r="H517" t="s">
        <v>298</v>
      </c>
      <c r="I517">
        <v>76.290000000000006</v>
      </c>
      <c r="J517" t="s">
        <v>98</v>
      </c>
      <c r="K517" t="s">
        <v>39</v>
      </c>
      <c r="L517" t="s">
        <v>60</v>
      </c>
      <c r="M517" s="5">
        <v>43313</v>
      </c>
      <c r="N517">
        <v>943</v>
      </c>
      <c r="O517">
        <v>6.08</v>
      </c>
      <c r="P517">
        <v>8</v>
      </c>
    </row>
    <row r="518" spans="1:16" x14ac:dyDescent="0.25">
      <c r="A518" t="s">
        <v>16</v>
      </c>
      <c r="B518" t="s">
        <v>17</v>
      </c>
      <c r="C518" t="s">
        <v>78</v>
      </c>
      <c r="D518" t="s">
        <v>79</v>
      </c>
      <c r="E518" t="s">
        <v>27</v>
      </c>
      <c r="F518" s="4">
        <v>44228</v>
      </c>
      <c r="G518" t="s">
        <v>21</v>
      </c>
      <c r="H518" t="s">
        <v>222</v>
      </c>
      <c r="I518">
        <v>3944.75</v>
      </c>
      <c r="J518" t="s">
        <v>51</v>
      </c>
      <c r="K518" t="s">
        <v>27</v>
      </c>
      <c r="L518" t="s">
        <v>42</v>
      </c>
      <c r="M518" s="5">
        <v>43374</v>
      </c>
      <c r="N518">
        <v>854</v>
      </c>
      <c r="O518">
        <v>6.84</v>
      </c>
      <c r="P518">
        <v>9</v>
      </c>
    </row>
    <row r="519" spans="1:16" x14ac:dyDescent="0.25">
      <c r="A519" t="s">
        <v>16</v>
      </c>
      <c r="B519" t="s">
        <v>17</v>
      </c>
      <c r="C519" t="s">
        <v>37</v>
      </c>
      <c r="D519" t="s">
        <v>38</v>
      </c>
      <c r="E519" t="s">
        <v>20</v>
      </c>
      <c r="F519" s="4">
        <v>44136</v>
      </c>
      <c r="G519" t="s">
        <v>63</v>
      </c>
      <c r="H519" t="s">
        <v>64</v>
      </c>
      <c r="I519">
        <v>9795.7999999999993</v>
      </c>
      <c r="J519" t="s">
        <v>23</v>
      </c>
      <c r="K519" t="s">
        <v>20</v>
      </c>
      <c r="L519" t="s">
        <v>60</v>
      </c>
      <c r="M519" s="5">
        <v>43101</v>
      </c>
      <c r="N519">
        <v>1035</v>
      </c>
      <c r="O519">
        <v>4.2</v>
      </c>
      <c r="P519">
        <v>6</v>
      </c>
    </row>
    <row r="520" spans="1:16" x14ac:dyDescent="0.25">
      <c r="A520" t="s">
        <v>16</v>
      </c>
      <c r="B520" t="s">
        <v>17</v>
      </c>
      <c r="C520" t="s">
        <v>74</v>
      </c>
      <c r="D520" t="s">
        <v>75</v>
      </c>
      <c r="E520" t="s">
        <v>39</v>
      </c>
      <c r="F520" s="4">
        <v>44228</v>
      </c>
      <c r="G520" t="s">
        <v>21</v>
      </c>
      <c r="H520" t="s">
        <v>379</v>
      </c>
      <c r="I520">
        <v>8817.43</v>
      </c>
      <c r="J520" t="s">
        <v>98</v>
      </c>
      <c r="K520" t="s">
        <v>39</v>
      </c>
      <c r="L520" t="s">
        <v>60</v>
      </c>
      <c r="M520" s="5">
        <v>43313</v>
      </c>
      <c r="N520">
        <v>915</v>
      </c>
      <c r="O520">
        <v>8.6999999999999993</v>
      </c>
      <c r="P520">
        <v>10</v>
      </c>
    </row>
    <row r="521" spans="1:16" x14ac:dyDescent="0.25">
      <c r="A521" t="s">
        <v>16</v>
      </c>
      <c r="B521" t="s">
        <v>17</v>
      </c>
      <c r="C521" t="s">
        <v>68</v>
      </c>
      <c r="D521" t="s">
        <v>69</v>
      </c>
      <c r="E521" t="s">
        <v>39</v>
      </c>
      <c r="F521" s="4">
        <v>44136</v>
      </c>
      <c r="G521" t="s">
        <v>63</v>
      </c>
      <c r="H521" t="s">
        <v>243</v>
      </c>
      <c r="I521">
        <v>5597.22</v>
      </c>
      <c r="J521" t="s">
        <v>44</v>
      </c>
      <c r="K521" t="s">
        <v>39</v>
      </c>
      <c r="L521" t="s">
        <v>83</v>
      </c>
      <c r="M521" s="5">
        <v>43405</v>
      </c>
      <c r="N521">
        <v>731</v>
      </c>
      <c r="O521">
        <v>7.7</v>
      </c>
      <c r="P521">
        <v>10</v>
      </c>
    </row>
    <row r="522" spans="1:16" x14ac:dyDescent="0.25">
      <c r="A522" t="s">
        <v>16</v>
      </c>
      <c r="B522" t="s">
        <v>17</v>
      </c>
      <c r="C522" t="s">
        <v>25</v>
      </c>
      <c r="D522" t="s">
        <v>26</v>
      </c>
      <c r="E522" t="s">
        <v>39</v>
      </c>
      <c r="F522" s="4">
        <v>43739</v>
      </c>
      <c r="G522" t="s">
        <v>34</v>
      </c>
      <c r="H522" t="s">
        <v>116</v>
      </c>
      <c r="I522">
        <v>4506.17</v>
      </c>
      <c r="J522" t="s">
        <v>41</v>
      </c>
      <c r="K522" t="s">
        <v>39</v>
      </c>
      <c r="L522" t="s">
        <v>42</v>
      </c>
      <c r="M522" s="5">
        <v>43252</v>
      </c>
      <c r="N522">
        <v>487</v>
      </c>
      <c r="O522">
        <v>13.35</v>
      </c>
      <c r="P522">
        <v>15</v>
      </c>
    </row>
    <row r="523" spans="1:16" x14ac:dyDescent="0.25">
      <c r="A523" t="s">
        <v>16</v>
      </c>
      <c r="B523" t="s">
        <v>17</v>
      </c>
      <c r="C523" t="s">
        <v>18</v>
      </c>
      <c r="D523" t="s">
        <v>19</v>
      </c>
      <c r="E523" t="s">
        <v>39</v>
      </c>
      <c r="F523" s="4">
        <v>43709</v>
      </c>
      <c r="G523" t="s">
        <v>72</v>
      </c>
      <c r="H523" t="s">
        <v>259</v>
      </c>
      <c r="I523">
        <v>5910.21</v>
      </c>
      <c r="J523" t="s">
        <v>41</v>
      </c>
      <c r="K523" t="s">
        <v>39</v>
      </c>
      <c r="L523" t="s">
        <v>31</v>
      </c>
      <c r="M523" s="5">
        <v>43070</v>
      </c>
      <c r="N523">
        <v>639</v>
      </c>
      <c r="O523">
        <v>8.91</v>
      </c>
      <c r="P523">
        <v>11</v>
      </c>
    </row>
    <row r="524" spans="1:16" x14ac:dyDescent="0.25">
      <c r="A524" t="s">
        <v>16</v>
      </c>
      <c r="B524" t="s">
        <v>17</v>
      </c>
      <c r="C524" t="s">
        <v>32</v>
      </c>
      <c r="D524" t="s">
        <v>33</v>
      </c>
      <c r="E524" t="s">
        <v>27</v>
      </c>
      <c r="F524" s="4">
        <v>44197</v>
      </c>
      <c r="G524" t="s">
        <v>21</v>
      </c>
      <c r="H524" t="s">
        <v>136</v>
      </c>
      <c r="I524">
        <v>9417.36</v>
      </c>
      <c r="J524" t="s">
        <v>51</v>
      </c>
      <c r="K524" t="s">
        <v>27</v>
      </c>
      <c r="L524" t="s">
        <v>24</v>
      </c>
      <c r="M524" s="5">
        <v>43374</v>
      </c>
      <c r="N524">
        <v>823</v>
      </c>
      <c r="O524">
        <v>7.65</v>
      </c>
      <c r="P524">
        <v>9</v>
      </c>
    </row>
    <row r="525" spans="1:16" x14ac:dyDescent="0.25">
      <c r="A525" t="s">
        <v>16</v>
      </c>
      <c r="B525" t="s">
        <v>17</v>
      </c>
      <c r="C525" t="s">
        <v>61</v>
      </c>
      <c r="D525" t="s">
        <v>62</v>
      </c>
      <c r="E525" t="s">
        <v>27</v>
      </c>
      <c r="F525" s="4">
        <v>44287</v>
      </c>
      <c r="G525" t="s">
        <v>119</v>
      </c>
      <c r="H525" t="s">
        <v>289</v>
      </c>
      <c r="I525">
        <v>308.66000000000003</v>
      </c>
      <c r="J525" t="s">
        <v>30</v>
      </c>
      <c r="K525" t="s">
        <v>27</v>
      </c>
      <c r="L525" t="s">
        <v>105</v>
      </c>
      <c r="M525" s="5">
        <v>43070</v>
      </c>
      <c r="N525">
        <v>1217</v>
      </c>
      <c r="O525">
        <v>9.36</v>
      </c>
      <c r="P525">
        <v>12</v>
      </c>
    </row>
    <row r="526" spans="1:16" x14ac:dyDescent="0.25">
      <c r="A526" t="s">
        <v>16</v>
      </c>
      <c r="B526" t="s">
        <v>17</v>
      </c>
      <c r="C526" t="s">
        <v>52</v>
      </c>
      <c r="D526" t="s">
        <v>53</v>
      </c>
      <c r="E526" t="s">
        <v>20</v>
      </c>
      <c r="F526" s="4">
        <v>43800</v>
      </c>
      <c r="G526" t="s">
        <v>34</v>
      </c>
      <c r="H526" t="s">
        <v>324</v>
      </c>
      <c r="I526">
        <v>3891.66</v>
      </c>
      <c r="J526" t="s">
        <v>23</v>
      </c>
      <c r="K526" t="s">
        <v>20</v>
      </c>
      <c r="L526" t="s">
        <v>105</v>
      </c>
      <c r="M526" s="5">
        <v>43132</v>
      </c>
      <c r="N526">
        <v>668</v>
      </c>
      <c r="O526">
        <v>8.91</v>
      </c>
      <c r="P526">
        <v>11</v>
      </c>
    </row>
    <row r="527" spans="1:16" x14ac:dyDescent="0.25">
      <c r="A527" t="s">
        <v>16</v>
      </c>
      <c r="B527" t="s">
        <v>17</v>
      </c>
      <c r="C527" t="s">
        <v>91</v>
      </c>
      <c r="D527" t="s">
        <v>92</v>
      </c>
      <c r="E527" t="s">
        <v>39</v>
      </c>
      <c r="F527" s="4">
        <v>43800</v>
      </c>
      <c r="G527" t="s">
        <v>34</v>
      </c>
      <c r="H527" t="s">
        <v>380</v>
      </c>
      <c r="I527">
        <v>5000.59</v>
      </c>
      <c r="J527" t="s">
        <v>114</v>
      </c>
      <c r="K527" t="s">
        <v>39</v>
      </c>
      <c r="L527" t="s">
        <v>45</v>
      </c>
      <c r="M527" s="5">
        <v>43132</v>
      </c>
      <c r="N527">
        <v>668</v>
      </c>
      <c r="O527">
        <v>8.19</v>
      </c>
      <c r="P527">
        <v>9</v>
      </c>
    </row>
    <row r="528" spans="1:16" x14ac:dyDescent="0.25">
      <c r="A528" t="s">
        <v>16</v>
      </c>
      <c r="B528" t="s">
        <v>17</v>
      </c>
      <c r="C528" t="s">
        <v>18</v>
      </c>
      <c r="D528" t="s">
        <v>19</v>
      </c>
      <c r="E528" t="s">
        <v>39</v>
      </c>
      <c r="F528" s="4">
        <v>43891</v>
      </c>
      <c r="G528" t="s">
        <v>65</v>
      </c>
      <c r="H528" t="s">
        <v>151</v>
      </c>
      <c r="I528">
        <v>5887.24</v>
      </c>
      <c r="J528" t="s">
        <v>41</v>
      </c>
      <c r="K528" t="s">
        <v>39</v>
      </c>
      <c r="L528" t="s">
        <v>83</v>
      </c>
      <c r="M528" s="5">
        <v>42826</v>
      </c>
      <c r="N528">
        <v>1065</v>
      </c>
      <c r="O528">
        <v>5.16</v>
      </c>
      <c r="P528">
        <v>6</v>
      </c>
    </row>
    <row r="529" spans="1:16" x14ac:dyDescent="0.25">
      <c r="A529" t="s">
        <v>16</v>
      </c>
      <c r="B529" t="s">
        <v>17</v>
      </c>
      <c r="C529" t="s">
        <v>37</v>
      </c>
      <c r="D529" t="s">
        <v>38</v>
      </c>
      <c r="E529" t="s">
        <v>20</v>
      </c>
      <c r="F529" s="4">
        <v>43862</v>
      </c>
      <c r="G529" t="s">
        <v>65</v>
      </c>
      <c r="H529" t="s">
        <v>265</v>
      </c>
      <c r="I529">
        <v>2572.2800000000002</v>
      </c>
      <c r="J529" t="s">
        <v>23</v>
      </c>
      <c r="K529" t="s">
        <v>20</v>
      </c>
      <c r="L529" t="s">
        <v>45</v>
      </c>
      <c r="M529" s="5">
        <v>43040</v>
      </c>
      <c r="N529">
        <v>822</v>
      </c>
      <c r="O529">
        <v>8.3699999999999992</v>
      </c>
      <c r="P529">
        <v>9</v>
      </c>
    </row>
    <row r="530" spans="1:16" x14ac:dyDescent="0.25">
      <c r="A530" t="s">
        <v>16</v>
      </c>
      <c r="B530" t="s">
        <v>17</v>
      </c>
      <c r="C530" t="s">
        <v>25</v>
      </c>
      <c r="D530" t="s">
        <v>26</v>
      </c>
      <c r="E530" t="s">
        <v>39</v>
      </c>
      <c r="F530" s="4">
        <v>43983</v>
      </c>
      <c r="G530" t="s">
        <v>28</v>
      </c>
      <c r="H530" t="s">
        <v>381</v>
      </c>
      <c r="I530">
        <v>9744.2800000000007</v>
      </c>
      <c r="J530" t="s">
        <v>114</v>
      </c>
      <c r="K530" t="s">
        <v>39</v>
      </c>
      <c r="L530" t="s">
        <v>67</v>
      </c>
      <c r="M530" s="5">
        <v>42887</v>
      </c>
      <c r="N530">
        <v>1096</v>
      </c>
      <c r="O530">
        <v>8.3699999999999992</v>
      </c>
      <c r="P530">
        <v>9</v>
      </c>
    </row>
    <row r="531" spans="1:16" x14ac:dyDescent="0.25">
      <c r="A531" t="s">
        <v>16</v>
      </c>
      <c r="B531" t="s">
        <v>17</v>
      </c>
      <c r="C531" t="s">
        <v>57</v>
      </c>
      <c r="D531" t="s">
        <v>58</v>
      </c>
      <c r="E531" t="s">
        <v>39</v>
      </c>
      <c r="F531" s="4">
        <v>43922</v>
      </c>
      <c r="G531" t="s">
        <v>28</v>
      </c>
      <c r="H531" t="s">
        <v>116</v>
      </c>
      <c r="I531">
        <v>8329.52</v>
      </c>
      <c r="J531" t="s">
        <v>41</v>
      </c>
      <c r="K531" t="s">
        <v>39</v>
      </c>
      <c r="L531" t="s">
        <v>42</v>
      </c>
      <c r="M531" s="5">
        <v>43252</v>
      </c>
      <c r="N531">
        <v>670</v>
      </c>
      <c r="O531">
        <v>13.35</v>
      </c>
      <c r="P531">
        <v>15</v>
      </c>
    </row>
    <row r="532" spans="1:16" x14ac:dyDescent="0.25">
      <c r="A532" t="s">
        <v>16</v>
      </c>
      <c r="B532" t="s">
        <v>17</v>
      </c>
      <c r="C532" t="s">
        <v>68</v>
      </c>
      <c r="D532" t="s">
        <v>69</v>
      </c>
      <c r="E532" t="s">
        <v>27</v>
      </c>
      <c r="F532" s="4">
        <v>43709</v>
      </c>
      <c r="G532" t="s">
        <v>72</v>
      </c>
      <c r="H532" t="s">
        <v>156</v>
      </c>
      <c r="I532">
        <v>6358.98</v>
      </c>
      <c r="J532" t="s">
        <v>81</v>
      </c>
      <c r="K532" t="s">
        <v>27</v>
      </c>
      <c r="L532" t="s">
        <v>67</v>
      </c>
      <c r="M532" s="5">
        <v>43009</v>
      </c>
      <c r="N532">
        <v>700</v>
      </c>
      <c r="O532">
        <v>4.62</v>
      </c>
      <c r="P532">
        <v>6</v>
      </c>
    </row>
    <row r="533" spans="1:16" x14ac:dyDescent="0.25">
      <c r="A533" t="s">
        <v>16</v>
      </c>
      <c r="B533" t="s">
        <v>17</v>
      </c>
      <c r="C533" t="s">
        <v>61</v>
      </c>
      <c r="D533" t="s">
        <v>62</v>
      </c>
      <c r="E533" t="s">
        <v>39</v>
      </c>
      <c r="F533" s="4">
        <v>43709</v>
      </c>
      <c r="G533" t="s">
        <v>72</v>
      </c>
      <c r="H533" t="s">
        <v>126</v>
      </c>
      <c r="I533">
        <v>8484.59</v>
      </c>
      <c r="J533" t="s">
        <v>41</v>
      </c>
      <c r="K533" t="s">
        <v>39</v>
      </c>
      <c r="L533" t="s">
        <v>42</v>
      </c>
      <c r="M533" s="5">
        <v>43221</v>
      </c>
      <c r="N533">
        <v>488</v>
      </c>
      <c r="O533">
        <v>6.56</v>
      </c>
      <c r="P533">
        <v>8</v>
      </c>
    </row>
    <row r="534" spans="1:16" x14ac:dyDescent="0.25">
      <c r="A534" t="s">
        <v>16</v>
      </c>
      <c r="B534" t="s">
        <v>17</v>
      </c>
      <c r="C534" t="s">
        <v>32</v>
      </c>
      <c r="D534" t="s">
        <v>33</v>
      </c>
      <c r="E534" t="s">
        <v>27</v>
      </c>
      <c r="F534" s="4">
        <v>43617</v>
      </c>
      <c r="G534" t="s">
        <v>54</v>
      </c>
      <c r="H534" t="s">
        <v>221</v>
      </c>
      <c r="I534">
        <v>9058.26</v>
      </c>
      <c r="J534" t="s">
        <v>48</v>
      </c>
      <c r="K534" t="s">
        <v>27</v>
      </c>
      <c r="L534" t="s">
        <v>83</v>
      </c>
      <c r="M534" s="5">
        <v>43009</v>
      </c>
      <c r="N534">
        <v>608</v>
      </c>
      <c r="O534">
        <v>6.88</v>
      </c>
      <c r="P534">
        <v>8</v>
      </c>
    </row>
    <row r="535" spans="1:16" x14ac:dyDescent="0.25">
      <c r="A535" t="s">
        <v>16</v>
      </c>
      <c r="B535" t="s">
        <v>17</v>
      </c>
      <c r="C535" t="s">
        <v>18</v>
      </c>
      <c r="D535" t="s">
        <v>19</v>
      </c>
      <c r="E535" t="s">
        <v>39</v>
      </c>
      <c r="F535" s="4">
        <v>44287</v>
      </c>
      <c r="G535" t="s">
        <v>119</v>
      </c>
      <c r="H535" t="s">
        <v>299</v>
      </c>
      <c r="I535">
        <v>9226.43</v>
      </c>
      <c r="J535" t="s">
        <v>77</v>
      </c>
      <c r="K535" t="s">
        <v>39</v>
      </c>
      <c r="L535" t="s">
        <v>67</v>
      </c>
      <c r="M535" s="5">
        <v>42736</v>
      </c>
      <c r="N535">
        <v>1551</v>
      </c>
      <c r="O535">
        <v>12</v>
      </c>
      <c r="P535">
        <v>15</v>
      </c>
    </row>
    <row r="536" spans="1:16" x14ac:dyDescent="0.25">
      <c r="A536" t="s">
        <v>16</v>
      </c>
      <c r="B536" t="s">
        <v>17</v>
      </c>
      <c r="C536" t="s">
        <v>61</v>
      </c>
      <c r="D536" t="s">
        <v>62</v>
      </c>
      <c r="E536" t="s">
        <v>27</v>
      </c>
      <c r="F536" s="4">
        <v>43739</v>
      </c>
      <c r="G536" t="s">
        <v>34</v>
      </c>
      <c r="H536" t="s">
        <v>137</v>
      </c>
      <c r="I536">
        <v>9177.7999999999993</v>
      </c>
      <c r="J536" t="s">
        <v>81</v>
      </c>
      <c r="K536" t="s">
        <v>27</v>
      </c>
      <c r="L536" t="s">
        <v>42</v>
      </c>
      <c r="M536" s="5">
        <v>43405</v>
      </c>
      <c r="N536">
        <v>334</v>
      </c>
      <c r="O536">
        <v>9</v>
      </c>
      <c r="P536">
        <v>10</v>
      </c>
    </row>
    <row r="537" spans="1:16" x14ac:dyDescent="0.25">
      <c r="A537" t="s">
        <v>16</v>
      </c>
      <c r="B537" t="s">
        <v>17</v>
      </c>
      <c r="C537" t="s">
        <v>25</v>
      </c>
      <c r="D537" t="s">
        <v>26</v>
      </c>
      <c r="E537" t="s">
        <v>39</v>
      </c>
      <c r="F537" s="4">
        <v>43862</v>
      </c>
      <c r="G537" t="s">
        <v>65</v>
      </c>
      <c r="H537" t="s">
        <v>382</v>
      </c>
      <c r="I537">
        <v>4263.2</v>
      </c>
      <c r="J537" t="s">
        <v>114</v>
      </c>
      <c r="K537" t="s">
        <v>39</v>
      </c>
      <c r="L537" t="s">
        <v>105</v>
      </c>
      <c r="M537" s="5">
        <v>43070</v>
      </c>
      <c r="N537">
        <v>792</v>
      </c>
      <c r="O537">
        <v>10.34</v>
      </c>
      <c r="P537">
        <v>11</v>
      </c>
    </row>
    <row r="538" spans="1:16" x14ac:dyDescent="0.25">
      <c r="A538" t="s">
        <v>16</v>
      </c>
      <c r="B538" t="s">
        <v>17</v>
      </c>
      <c r="C538" t="s">
        <v>78</v>
      </c>
      <c r="D538" t="s">
        <v>79</v>
      </c>
      <c r="E538" t="s">
        <v>27</v>
      </c>
      <c r="F538" s="4">
        <v>44044</v>
      </c>
      <c r="G538" t="s">
        <v>46</v>
      </c>
      <c r="H538" t="s">
        <v>297</v>
      </c>
      <c r="I538">
        <v>5006.5</v>
      </c>
      <c r="J538" t="s">
        <v>51</v>
      </c>
      <c r="K538" t="s">
        <v>27</v>
      </c>
      <c r="L538" t="s">
        <v>24</v>
      </c>
      <c r="M538" s="5">
        <v>43070</v>
      </c>
      <c r="N538">
        <v>974</v>
      </c>
      <c r="O538">
        <v>9.1300000000000008</v>
      </c>
      <c r="P538">
        <v>11</v>
      </c>
    </row>
    <row r="539" spans="1:16" x14ac:dyDescent="0.25">
      <c r="A539" t="s">
        <v>16</v>
      </c>
      <c r="B539" t="s">
        <v>17</v>
      </c>
      <c r="C539" t="s">
        <v>61</v>
      </c>
      <c r="D539" t="s">
        <v>62</v>
      </c>
      <c r="E539" t="s">
        <v>39</v>
      </c>
      <c r="F539" s="4">
        <v>44105</v>
      </c>
      <c r="G539" t="s">
        <v>63</v>
      </c>
      <c r="H539" t="s">
        <v>215</v>
      </c>
      <c r="I539">
        <v>9303.14</v>
      </c>
      <c r="J539" t="s">
        <v>77</v>
      </c>
      <c r="K539" t="s">
        <v>39</v>
      </c>
      <c r="L539" t="s">
        <v>45</v>
      </c>
      <c r="M539" s="5">
        <v>42979</v>
      </c>
      <c r="N539">
        <v>1126</v>
      </c>
      <c r="O539">
        <v>5.68</v>
      </c>
      <c r="P539">
        <v>8</v>
      </c>
    </row>
    <row r="540" spans="1:16" x14ac:dyDescent="0.25">
      <c r="A540" t="s">
        <v>16</v>
      </c>
      <c r="B540" t="s">
        <v>17</v>
      </c>
      <c r="C540" t="s">
        <v>91</v>
      </c>
      <c r="D540" t="s">
        <v>92</v>
      </c>
      <c r="E540" t="s">
        <v>27</v>
      </c>
      <c r="F540" s="4">
        <v>43922</v>
      </c>
      <c r="G540" t="s">
        <v>28</v>
      </c>
      <c r="H540" t="s">
        <v>318</v>
      </c>
      <c r="I540">
        <v>8318.4699999999993</v>
      </c>
      <c r="J540" t="s">
        <v>56</v>
      </c>
      <c r="K540" t="s">
        <v>27</v>
      </c>
      <c r="L540" t="s">
        <v>31</v>
      </c>
      <c r="M540" s="5">
        <v>43252</v>
      </c>
      <c r="N540">
        <v>670</v>
      </c>
      <c r="O540">
        <v>4.55</v>
      </c>
      <c r="P540">
        <v>5</v>
      </c>
    </row>
    <row r="541" spans="1:16" x14ac:dyDescent="0.25">
      <c r="A541" t="s">
        <v>16</v>
      </c>
      <c r="B541" t="s">
        <v>17</v>
      </c>
      <c r="C541" t="s">
        <v>37</v>
      </c>
      <c r="D541" t="s">
        <v>38</v>
      </c>
      <c r="E541" t="s">
        <v>20</v>
      </c>
      <c r="F541" s="4">
        <v>44075</v>
      </c>
      <c r="G541" t="s">
        <v>46</v>
      </c>
      <c r="H541" t="s">
        <v>295</v>
      </c>
      <c r="I541">
        <v>5691.32</v>
      </c>
      <c r="J541" t="s">
        <v>23</v>
      </c>
      <c r="K541" t="s">
        <v>20</v>
      </c>
      <c r="L541" t="s">
        <v>24</v>
      </c>
      <c r="M541" s="5">
        <v>42917</v>
      </c>
      <c r="N541">
        <v>1158</v>
      </c>
      <c r="O541">
        <v>6.84</v>
      </c>
      <c r="P541">
        <v>9</v>
      </c>
    </row>
    <row r="542" spans="1:16" x14ac:dyDescent="0.25">
      <c r="A542" t="s">
        <v>16</v>
      </c>
      <c r="B542" t="s">
        <v>17</v>
      </c>
      <c r="C542" t="s">
        <v>57</v>
      </c>
      <c r="D542" t="s">
        <v>58</v>
      </c>
      <c r="E542" t="s">
        <v>27</v>
      </c>
      <c r="F542" s="4">
        <v>43647</v>
      </c>
      <c r="G542" t="s">
        <v>72</v>
      </c>
      <c r="H542" t="s">
        <v>383</v>
      </c>
      <c r="I542">
        <v>3408.27</v>
      </c>
      <c r="J542" t="s">
        <v>48</v>
      </c>
      <c r="K542" t="s">
        <v>27</v>
      </c>
      <c r="L542" t="s">
        <v>24</v>
      </c>
      <c r="M542" s="5">
        <v>42917</v>
      </c>
      <c r="N542">
        <v>730</v>
      </c>
      <c r="O542">
        <v>9</v>
      </c>
      <c r="P542">
        <v>10</v>
      </c>
    </row>
    <row r="543" spans="1:16" x14ac:dyDescent="0.25">
      <c r="A543" t="s">
        <v>16</v>
      </c>
      <c r="B543" t="s">
        <v>17</v>
      </c>
      <c r="C543" t="s">
        <v>57</v>
      </c>
      <c r="D543" t="s">
        <v>58</v>
      </c>
      <c r="E543" t="s">
        <v>20</v>
      </c>
      <c r="F543" s="4">
        <v>44166</v>
      </c>
      <c r="G543" t="s">
        <v>63</v>
      </c>
      <c r="H543" t="s">
        <v>384</v>
      </c>
      <c r="I543">
        <v>9923.7199999999993</v>
      </c>
      <c r="J543" t="s">
        <v>23</v>
      </c>
      <c r="K543" t="s">
        <v>20</v>
      </c>
      <c r="L543" t="s">
        <v>42</v>
      </c>
      <c r="M543" s="5">
        <v>43313</v>
      </c>
      <c r="N543">
        <v>853</v>
      </c>
      <c r="O543">
        <v>4.75</v>
      </c>
      <c r="P543">
        <v>5</v>
      </c>
    </row>
    <row r="544" spans="1:16" x14ac:dyDescent="0.25">
      <c r="A544" t="s">
        <v>16</v>
      </c>
      <c r="B544" t="s">
        <v>17</v>
      </c>
      <c r="C544" t="s">
        <v>78</v>
      </c>
      <c r="D544" t="s">
        <v>79</v>
      </c>
      <c r="E544" t="s">
        <v>20</v>
      </c>
      <c r="F544" s="4">
        <v>43678</v>
      </c>
      <c r="G544" t="s">
        <v>72</v>
      </c>
      <c r="H544" t="s">
        <v>385</v>
      </c>
      <c r="I544">
        <v>9191.65</v>
      </c>
      <c r="J544" t="s">
        <v>23</v>
      </c>
      <c r="K544" t="s">
        <v>20</v>
      </c>
      <c r="L544" t="s">
        <v>105</v>
      </c>
      <c r="M544" s="5">
        <v>42856</v>
      </c>
      <c r="N544">
        <v>822</v>
      </c>
      <c r="O544">
        <v>11.55</v>
      </c>
      <c r="P544">
        <v>15</v>
      </c>
    </row>
    <row r="545" spans="1:16" x14ac:dyDescent="0.25">
      <c r="A545" t="s">
        <v>16</v>
      </c>
      <c r="B545" t="s">
        <v>17</v>
      </c>
      <c r="C545" t="s">
        <v>78</v>
      </c>
      <c r="D545" t="s">
        <v>79</v>
      </c>
      <c r="E545" t="s">
        <v>27</v>
      </c>
      <c r="F545" s="4">
        <v>43617</v>
      </c>
      <c r="G545" t="s">
        <v>54</v>
      </c>
      <c r="H545" t="s">
        <v>281</v>
      </c>
      <c r="I545">
        <v>8049.62</v>
      </c>
      <c r="J545" t="s">
        <v>56</v>
      </c>
      <c r="K545" t="s">
        <v>27</v>
      </c>
      <c r="L545" t="s">
        <v>71</v>
      </c>
      <c r="M545" s="5">
        <v>43374</v>
      </c>
      <c r="N545">
        <v>243</v>
      </c>
      <c r="O545">
        <v>4.97</v>
      </c>
      <c r="P545">
        <v>7</v>
      </c>
    </row>
    <row r="546" spans="1:16" x14ac:dyDescent="0.25">
      <c r="A546" t="s">
        <v>16</v>
      </c>
      <c r="B546" t="s">
        <v>17</v>
      </c>
      <c r="C546" t="s">
        <v>91</v>
      </c>
      <c r="D546" t="s">
        <v>92</v>
      </c>
      <c r="E546" t="s">
        <v>39</v>
      </c>
      <c r="F546" s="4">
        <v>44013</v>
      </c>
      <c r="G546" t="s">
        <v>46</v>
      </c>
      <c r="H546" t="s">
        <v>143</v>
      </c>
      <c r="I546">
        <v>4819.37</v>
      </c>
      <c r="J546" t="s">
        <v>77</v>
      </c>
      <c r="K546" t="s">
        <v>39</v>
      </c>
      <c r="L546" t="s">
        <v>45</v>
      </c>
      <c r="M546" s="5">
        <v>43344</v>
      </c>
      <c r="N546">
        <v>669</v>
      </c>
      <c r="O546">
        <v>8.25</v>
      </c>
      <c r="P546">
        <v>11</v>
      </c>
    </row>
    <row r="547" spans="1:16" x14ac:dyDescent="0.25">
      <c r="A547" t="s">
        <v>16</v>
      </c>
      <c r="B547" t="s">
        <v>17</v>
      </c>
      <c r="C547" t="s">
        <v>57</v>
      </c>
      <c r="D547" t="s">
        <v>58</v>
      </c>
      <c r="E547" t="s">
        <v>39</v>
      </c>
      <c r="F547" s="4">
        <v>43647</v>
      </c>
      <c r="G547" t="s">
        <v>72</v>
      </c>
      <c r="H547" t="s">
        <v>298</v>
      </c>
      <c r="I547">
        <v>8999.43</v>
      </c>
      <c r="J547" t="s">
        <v>98</v>
      </c>
      <c r="K547" t="s">
        <v>39</v>
      </c>
      <c r="L547" t="s">
        <v>60</v>
      </c>
      <c r="M547" s="5">
        <v>43313</v>
      </c>
      <c r="N547">
        <v>334</v>
      </c>
      <c r="O547">
        <v>6.08</v>
      </c>
      <c r="P547">
        <v>8</v>
      </c>
    </row>
    <row r="548" spans="1:16" x14ac:dyDescent="0.25">
      <c r="A548" t="s">
        <v>16</v>
      </c>
      <c r="B548" t="s">
        <v>17</v>
      </c>
      <c r="C548" t="s">
        <v>61</v>
      </c>
      <c r="D548" t="s">
        <v>62</v>
      </c>
      <c r="E548" t="s">
        <v>27</v>
      </c>
      <c r="F548" s="4">
        <v>43586</v>
      </c>
      <c r="G548" t="s">
        <v>54</v>
      </c>
      <c r="H548" t="s">
        <v>239</v>
      </c>
      <c r="I548">
        <v>9650.68</v>
      </c>
      <c r="J548" t="s">
        <v>36</v>
      </c>
      <c r="K548" t="s">
        <v>27</v>
      </c>
      <c r="L548" t="s">
        <v>71</v>
      </c>
      <c r="M548" s="5">
        <v>42826</v>
      </c>
      <c r="N548">
        <v>760</v>
      </c>
      <c r="O548">
        <v>11.4</v>
      </c>
      <c r="P548">
        <v>12</v>
      </c>
    </row>
    <row r="549" spans="1:16" x14ac:dyDescent="0.25">
      <c r="A549" t="s">
        <v>16</v>
      </c>
      <c r="B549" t="s">
        <v>17</v>
      </c>
      <c r="C549" t="s">
        <v>78</v>
      </c>
      <c r="D549" t="s">
        <v>79</v>
      </c>
      <c r="E549" t="s">
        <v>39</v>
      </c>
      <c r="F549" s="4">
        <v>43617</v>
      </c>
      <c r="G549" t="s">
        <v>54</v>
      </c>
      <c r="H549" t="s">
        <v>315</v>
      </c>
      <c r="I549">
        <v>8173.1</v>
      </c>
      <c r="J549" t="s">
        <v>77</v>
      </c>
      <c r="K549" t="s">
        <v>39</v>
      </c>
      <c r="L549" t="s">
        <v>105</v>
      </c>
      <c r="M549" s="5">
        <v>43313</v>
      </c>
      <c r="N549">
        <v>304</v>
      </c>
      <c r="O549">
        <v>6.48</v>
      </c>
      <c r="P549">
        <v>8</v>
      </c>
    </row>
    <row r="550" spans="1:16" x14ac:dyDescent="0.25">
      <c r="A550" t="s">
        <v>16</v>
      </c>
      <c r="B550" t="s">
        <v>17</v>
      </c>
      <c r="C550" t="s">
        <v>74</v>
      </c>
      <c r="D550" t="s">
        <v>75</v>
      </c>
      <c r="E550" t="s">
        <v>39</v>
      </c>
      <c r="F550" s="4">
        <v>43739</v>
      </c>
      <c r="G550" t="s">
        <v>34</v>
      </c>
      <c r="H550" t="s">
        <v>271</v>
      </c>
      <c r="I550">
        <v>1333.36</v>
      </c>
      <c r="J550" t="s">
        <v>77</v>
      </c>
      <c r="K550" t="s">
        <v>39</v>
      </c>
      <c r="L550" t="s">
        <v>45</v>
      </c>
      <c r="M550" s="5">
        <v>43313</v>
      </c>
      <c r="N550">
        <v>426</v>
      </c>
      <c r="O550">
        <v>11.2</v>
      </c>
      <c r="P550">
        <v>14</v>
      </c>
    </row>
    <row r="551" spans="1:16" x14ac:dyDescent="0.25">
      <c r="A551" t="s">
        <v>16</v>
      </c>
      <c r="B551" t="s">
        <v>17</v>
      </c>
      <c r="C551" t="s">
        <v>52</v>
      </c>
      <c r="D551" t="s">
        <v>53</v>
      </c>
      <c r="E551" t="s">
        <v>27</v>
      </c>
      <c r="F551" s="4">
        <v>43586</v>
      </c>
      <c r="G551" t="s">
        <v>54</v>
      </c>
      <c r="H551" t="s">
        <v>47</v>
      </c>
      <c r="I551">
        <v>5140.22</v>
      </c>
      <c r="J551" t="s">
        <v>48</v>
      </c>
      <c r="K551" t="s">
        <v>27</v>
      </c>
      <c r="L551" t="s">
        <v>45</v>
      </c>
      <c r="M551" s="5">
        <v>42979</v>
      </c>
      <c r="N551">
        <v>607</v>
      </c>
      <c r="O551">
        <v>10.44</v>
      </c>
      <c r="P551">
        <v>12</v>
      </c>
    </row>
    <row r="552" spans="1:16" x14ac:dyDescent="0.25">
      <c r="A552" t="s">
        <v>16</v>
      </c>
      <c r="B552" t="s">
        <v>17</v>
      </c>
      <c r="C552" t="s">
        <v>37</v>
      </c>
      <c r="D552" t="s">
        <v>38</v>
      </c>
      <c r="E552" t="s">
        <v>39</v>
      </c>
      <c r="F552" s="4">
        <v>44105</v>
      </c>
      <c r="G552" t="s">
        <v>63</v>
      </c>
      <c r="H552" t="s">
        <v>174</v>
      </c>
      <c r="I552">
        <v>4553.51</v>
      </c>
      <c r="J552" t="s">
        <v>77</v>
      </c>
      <c r="K552" t="s">
        <v>39</v>
      </c>
      <c r="L552" t="s">
        <v>31</v>
      </c>
      <c r="M552" s="5">
        <v>42948</v>
      </c>
      <c r="N552">
        <v>1157</v>
      </c>
      <c r="O552">
        <v>9.6</v>
      </c>
      <c r="P552">
        <v>12</v>
      </c>
    </row>
    <row r="553" spans="1:16" x14ac:dyDescent="0.25">
      <c r="A553" t="s">
        <v>16</v>
      </c>
      <c r="B553" t="s">
        <v>17</v>
      </c>
      <c r="C553" t="s">
        <v>68</v>
      </c>
      <c r="D553" t="s">
        <v>69</v>
      </c>
      <c r="E553" t="s">
        <v>27</v>
      </c>
      <c r="F553" s="4">
        <v>43831</v>
      </c>
      <c r="G553" t="s">
        <v>65</v>
      </c>
      <c r="H553" t="s">
        <v>311</v>
      </c>
      <c r="I553">
        <v>7523.87</v>
      </c>
      <c r="J553" t="s">
        <v>51</v>
      </c>
      <c r="K553" t="s">
        <v>27</v>
      </c>
      <c r="L553" t="s">
        <v>31</v>
      </c>
      <c r="M553" s="5">
        <v>42736</v>
      </c>
      <c r="N553">
        <v>1095</v>
      </c>
      <c r="O553">
        <v>4.4400000000000004</v>
      </c>
      <c r="P553">
        <v>6</v>
      </c>
    </row>
    <row r="554" spans="1:16" x14ac:dyDescent="0.25">
      <c r="A554" t="s">
        <v>16</v>
      </c>
      <c r="B554" t="s">
        <v>17</v>
      </c>
      <c r="C554" t="s">
        <v>91</v>
      </c>
      <c r="D554" t="s">
        <v>92</v>
      </c>
      <c r="E554" t="s">
        <v>20</v>
      </c>
      <c r="F554" s="4">
        <v>43983</v>
      </c>
      <c r="G554" t="s">
        <v>28</v>
      </c>
      <c r="H554" t="s">
        <v>190</v>
      </c>
      <c r="I554">
        <v>3120.79</v>
      </c>
      <c r="J554" t="s">
        <v>121</v>
      </c>
      <c r="K554" t="s">
        <v>20</v>
      </c>
      <c r="L554" t="s">
        <v>45</v>
      </c>
      <c r="M554" s="5">
        <v>43313</v>
      </c>
      <c r="N554">
        <v>670</v>
      </c>
      <c r="O554">
        <v>8.4</v>
      </c>
      <c r="P554">
        <v>12</v>
      </c>
    </row>
    <row r="555" spans="1:16" x14ac:dyDescent="0.25">
      <c r="A555" t="s">
        <v>16</v>
      </c>
      <c r="B555" t="s">
        <v>17</v>
      </c>
      <c r="C555" t="s">
        <v>91</v>
      </c>
      <c r="D555" t="s">
        <v>92</v>
      </c>
      <c r="E555" t="s">
        <v>39</v>
      </c>
      <c r="F555" s="4">
        <v>43800</v>
      </c>
      <c r="G555" t="s">
        <v>34</v>
      </c>
      <c r="H555" t="s">
        <v>386</v>
      </c>
      <c r="I555">
        <v>9501.52</v>
      </c>
      <c r="J555" t="s">
        <v>77</v>
      </c>
      <c r="K555" t="s">
        <v>39</v>
      </c>
      <c r="L555" t="s">
        <v>45</v>
      </c>
      <c r="M555" s="5">
        <v>42736</v>
      </c>
      <c r="N555">
        <v>1064</v>
      </c>
      <c r="O555">
        <v>6.75</v>
      </c>
      <c r="P555">
        <v>9</v>
      </c>
    </row>
    <row r="556" spans="1:16" x14ac:dyDescent="0.25">
      <c r="A556" t="s">
        <v>16</v>
      </c>
      <c r="B556" t="s">
        <v>17</v>
      </c>
      <c r="C556" t="s">
        <v>37</v>
      </c>
      <c r="D556" t="s">
        <v>38</v>
      </c>
      <c r="E556" t="s">
        <v>27</v>
      </c>
      <c r="F556" s="4">
        <v>43709</v>
      </c>
      <c r="G556" t="s">
        <v>72</v>
      </c>
      <c r="H556" t="s">
        <v>102</v>
      </c>
      <c r="I556">
        <v>4385.6099999999997</v>
      </c>
      <c r="J556" t="s">
        <v>30</v>
      </c>
      <c r="K556" t="s">
        <v>27</v>
      </c>
      <c r="L556" t="s">
        <v>71</v>
      </c>
      <c r="M556" s="5">
        <v>43374</v>
      </c>
      <c r="N556">
        <v>335</v>
      </c>
      <c r="O556">
        <v>11.96</v>
      </c>
      <c r="P556">
        <v>13</v>
      </c>
    </row>
    <row r="557" spans="1:16" x14ac:dyDescent="0.25">
      <c r="A557" t="s">
        <v>16</v>
      </c>
      <c r="B557" t="s">
        <v>17</v>
      </c>
      <c r="C557" t="s">
        <v>57</v>
      </c>
      <c r="D557" t="s">
        <v>58</v>
      </c>
      <c r="E557" t="s">
        <v>27</v>
      </c>
      <c r="F557" s="4">
        <v>44136</v>
      </c>
      <c r="G557" t="s">
        <v>63</v>
      </c>
      <c r="H557" t="s">
        <v>137</v>
      </c>
      <c r="I557">
        <v>8974.92</v>
      </c>
      <c r="J557" t="s">
        <v>81</v>
      </c>
      <c r="K557" t="s">
        <v>27</v>
      </c>
      <c r="L557" t="s">
        <v>42</v>
      </c>
      <c r="M557" s="5">
        <v>43405</v>
      </c>
      <c r="N557">
        <v>731</v>
      </c>
      <c r="O557">
        <v>9</v>
      </c>
      <c r="P557">
        <v>10</v>
      </c>
    </row>
    <row r="558" spans="1:16" x14ac:dyDescent="0.25">
      <c r="A558" t="s">
        <v>16</v>
      </c>
      <c r="B558" t="s">
        <v>17</v>
      </c>
      <c r="C558" t="s">
        <v>25</v>
      </c>
      <c r="D558" t="s">
        <v>26</v>
      </c>
      <c r="E558" t="s">
        <v>20</v>
      </c>
      <c r="F558" s="4">
        <v>43770</v>
      </c>
      <c r="G558" t="s">
        <v>34</v>
      </c>
      <c r="H558" t="s">
        <v>107</v>
      </c>
      <c r="I558">
        <v>1447.74</v>
      </c>
      <c r="J558" t="s">
        <v>23</v>
      </c>
      <c r="K558" t="s">
        <v>20</v>
      </c>
      <c r="L558" t="s">
        <v>42</v>
      </c>
      <c r="M558" s="5">
        <v>43282</v>
      </c>
      <c r="N558">
        <v>488</v>
      </c>
      <c r="O558">
        <v>11.1</v>
      </c>
      <c r="P558">
        <v>15</v>
      </c>
    </row>
    <row r="559" spans="1:16" x14ac:dyDescent="0.25">
      <c r="A559" t="s">
        <v>16</v>
      </c>
      <c r="B559" t="s">
        <v>17</v>
      </c>
      <c r="C559" t="s">
        <v>61</v>
      </c>
      <c r="D559" t="s">
        <v>62</v>
      </c>
      <c r="E559" t="s">
        <v>39</v>
      </c>
      <c r="F559" s="4">
        <v>44166</v>
      </c>
      <c r="G559" t="s">
        <v>63</v>
      </c>
      <c r="H559" t="s">
        <v>183</v>
      </c>
      <c r="I559">
        <v>5576.12</v>
      </c>
      <c r="J559" t="s">
        <v>41</v>
      </c>
      <c r="K559" t="s">
        <v>39</v>
      </c>
      <c r="L559" t="s">
        <v>67</v>
      </c>
      <c r="M559" s="5">
        <v>42826</v>
      </c>
      <c r="N559">
        <v>1340</v>
      </c>
      <c r="O559">
        <v>4.5999999999999996</v>
      </c>
      <c r="P559">
        <v>5</v>
      </c>
    </row>
    <row r="560" spans="1:16" x14ac:dyDescent="0.25">
      <c r="A560" t="s">
        <v>16</v>
      </c>
      <c r="B560" t="s">
        <v>17</v>
      </c>
      <c r="C560" t="s">
        <v>74</v>
      </c>
      <c r="D560" t="s">
        <v>75</v>
      </c>
      <c r="E560" t="s">
        <v>39</v>
      </c>
      <c r="F560" s="4">
        <v>43617</v>
      </c>
      <c r="G560" t="s">
        <v>54</v>
      </c>
      <c r="H560" t="s">
        <v>387</v>
      </c>
      <c r="I560">
        <v>2259.48</v>
      </c>
      <c r="J560" t="s">
        <v>44</v>
      </c>
      <c r="K560" t="s">
        <v>39</v>
      </c>
      <c r="L560" t="s">
        <v>71</v>
      </c>
      <c r="M560" s="5">
        <v>42917</v>
      </c>
      <c r="N560">
        <v>700</v>
      </c>
      <c r="O560">
        <v>5.92</v>
      </c>
      <c r="P560">
        <v>8</v>
      </c>
    </row>
    <row r="561" spans="1:16" x14ac:dyDescent="0.25">
      <c r="A561" t="s">
        <v>16</v>
      </c>
      <c r="B561" t="s">
        <v>17</v>
      </c>
      <c r="C561" t="s">
        <v>57</v>
      </c>
      <c r="D561" t="s">
        <v>58</v>
      </c>
      <c r="E561" t="s">
        <v>39</v>
      </c>
      <c r="F561" s="4">
        <v>44044</v>
      </c>
      <c r="G561" t="s">
        <v>46</v>
      </c>
      <c r="H561" t="s">
        <v>299</v>
      </c>
      <c r="I561">
        <v>7330.93</v>
      </c>
      <c r="J561" t="s">
        <v>77</v>
      </c>
      <c r="K561" t="s">
        <v>39</v>
      </c>
      <c r="L561" t="s">
        <v>67</v>
      </c>
      <c r="M561" s="5">
        <v>42736</v>
      </c>
      <c r="N561">
        <v>1308</v>
      </c>
      <c r="O561">
        <v>12</v>
      </c>
      <c r="P561">
        <v>15</v>
      </c>
    </row>
    <row r="562" spans="1:16" x14ac:dyDescent="0.25">
      <c r="A562" t="s">
        <v>16</v>
      </c>
      <c r="B562" t="s">
        <v>17</v>
      </c>
      <c r="C562" t="s">
        <v>32</v>
      </c>
      <c r="D562" t="s">
        <v>33</v>
      </c>
      <c r="E562" t="s">
        <v>39</v>
      </c>
      <c r="F562" s="4">
        <v>44075</v>
      </c>
      <c r="G562" t="s">
        <v>46</v>
      </c>
      <c r="H562" t="s">
        <v>388</v>
      </c>
      <c r="I562">
        <v>3154.1</v>
      </c>
      <c r="J562" t="s">
        <v>77</v>
      </c>
      <c r="K562" t="s">
        <v>39</v>
      </c>
      <c r="L562" t="s">
        <v>105</v>
      </c>
      <c r="M562" s="5">
        <v>42887</v>
      </c>
      <c r="N562">
        <v>1188</v>
      </c>
      <c r="O562">
        <v>7.2</v>
      </c>
      <c r="P562">
        <v>9</v>
      </c>
    </row>
    <row r="563" spans="1:16" x14ac:dyDescent="0.25">
      <c r="A563" t="s">
        <v>16</v>
      </c>
      <c r="B563" t="s">
        <v>17</v>
      </c>
      <c r="C563" t="s">
        <v>78</v>
      </c>
      <c r="D563" t="s">
        <v>79</v>
      </c>
      <c r="E563" t="s">
        <v>39</v>
      </c>
      <c r="F563" s="4">
        <v>44105</v>
      </c>
      <c r="G563" t="s">
        <v>63</v>
      </c>
      <c r="H563" t="s">
        <v>143</v>
      </c>
      <c r="I563">
        <v>2829.47</v>
      </c>
      <c r="J563" t="s">
        <v>77</v>
      </c>
      <c r="K563" t="s">
        <v>39</v>
      </c>
      <c r="L563" t="s">
        <v>45</v>
      </c>
      <c r="M563" s="5">
        <v>43344</v>
      </c>
      <c r="N563">
        <v>761</v>
      </c>
      <c r="O563">
        <v>8.25</v>
      </c>
      <c r="P563">
        <v>11</v>
      </c>
    </row>
    <row r="564" spans="1:16" x14ac:dyDescent="0.25">
      <c r="A564" t="s">
        <v>16</v>
      </c>
      <c r="B564" t="s">
        <v>17</v>
      </c>
      <c r="C564" t="s">
        <v>32</v>
      </c>
      <c r="D564" t="s">
        <v>33</v>
      </c>
      <c r="E564" t="s">
        <v>27</v>
      </c>
      <c r="F564" s="4">
        <v>44105</v>
      </c>
      <c r="G564" t="s">
        <v>63</v>
      </c>
      <c r="H564" t="s">
        <v>370</v>
      </c>
      <c r="I564">
        <v>9840.91</v>
      </c>
      <c r="J564" t="s">
        <v>36</v>
      </c>
      <c r="K564" t="s">
        <v>27</v>
      </c>
      <c r="L564" t="s">
        <v>105</v>
      </c>
      <c r="M564" s="5">
        <v>43009</v>
      </c>
      <c r="N564">
        <v>1096</v>
      </c>
      <c r="O564">
        <v>4.8600000000000003</v>
      </c>
      <c r="P564">
        <v>6</v>
      </c>
    </row>
    <row r="565" spans="1:16" x14ac:dyDescent="0.25">
      <c r="A565" t="s">
        <v>16</v>
      </c>
      <c r="B565" t="s">
        <v>17</v>
      </c>
      <c r="C565" t="s">
        <v>74</v>
      </c>
      <c r="D565" t="s">
        <v>75</v>
      </c>
      <c r="E565" t="s">
        <v>27</v>
      </c>
      <c r="F565" s="4">
        <v>43922</v>
      </c>
      <c r="G565" t="s">
        <v>28</v>
      </c>
      <c r="H565" t="s">
        <v>224</v>
      </c>
      <c r="I565">
        <v>4248.59</v>
      </c>
      <c r="J565" t="s">
        <v>36</v>
      </c>
      <c r="K565" t="s">
        <v>27</v>
      </c>
      <c r="L565" t="s">
        <v>71</v>
      </c>
      <c r="M565" s="5">
        <v>42917</v>
      </c>
      <c r="N565">
        <v>1005</v>
      </c>
      <c r="O565">
        <v>5.95</v>
      </c>
      <c r="P565">
        <v>7</v>
      </c>
    </row>
    <row r="566" spans="1:16" x14ac:dyDescent="0.25">
      <c r="A566" t="s">
        <v>16</v>
      </c>
      <c r="B566" t="s">
        <v>17</v>
      </c>
      <c r="C566" t="s">
        <v>37</v>
      </c>
      <c r="D566" t="s">
        <v>38</v>
      </c>
      <c r="E566" t="s">
        <v>27</v>
      </c>
      <c r="F566" s="4">
        <v>43617</v>
      </c>
      <c r="G566" t="s">
        <v>54</v>
      </c>
      <c r="H566" t="s">
        <v>338</v>
      </c>
      <c r="I566">
        <v>5539.93</v>
      </c>
      <c r="J566" t="s">
        <v>48</v>
      </c>
      <c r="K566" t="s">
        <v>27</v>
      </c>
      <c r="L566" t="s">
        <v>45</v>
      </c>
      <c r="M566" s="5">
        <v>42767</v>
      </c>
      <c r="N566">
        <v>850</v>
      </c>
      <c r="O566">
        <v>12.32</v>
      </c>
      <c r="P566">
        <v>14</v>
      </c>
    </row>
    <row r="567" spans="1:16" x14ac:dyDescent="0.25">
      <c r="A567" t="s">
        <v>16</v>
      </c>
      <c r="B567" t="s">
        <v>17</v>
      </c>
      <c r="C567" t="s">
        <v>25</v>
      </c>
      <c r="D567" t="s">
        <v>26</v>
      </c>
      <c r="E567" t="s">
        <v>27</v>
      </c>
      <c r="F567" s="4">
        <v>43862</v>
      </c>
      <c r="G567" t="s">
        <v>65</v>
      </c>
      <c r="H567" t="s">
        <v>389</v>
      </c>
      <c r="I567">
        <v>598.86</v>
      </c>
      <c r="J567" t="s">
        <v>81</v>
      </c>
      <c r="K567" t="s">
        <v>27</v>
      </c>
      <c r="L567" t="s">
        <v>31</v>
      </c>
      <c r="M567" s="5">
        <v>43405</v>
      </c>
      <c r="N567">
        <v>457</v>
      </c>
      <c r="O567">
        <v>4</v>
      </c>
      <c r="P567">
        <v>5</v>
      </c>
    </row>
    <row r="568" spans="1:16" x14ac:dyDescent="0.25">
      <c r="A568" t="s">
        <v>16</v>
      </c>
      <c r="B568" t="s">
        <v>17</v>
      </c>
      <c r="C568" t="s">
        <v>18</v>
      </c>
      <c r="D568" t="s">
        <v>19</v>
      </c>
      <c r="E568" t="s">
        <v>39</v>
      </c>
      <c r="F568" s="4">
        <v>43617</v>
      </c>
      <c r="G568" t="s">
        <v>54</v>
      </c>
      <c r="H568" t="s">
        <v>364</v>
      </c>
      <c r="I568">
        <v>9833.75</v>
      </c>
      <c r="J568" t="s">
        <v>44</v>
      </c>
      <c r="K568" t="s">
        <v>39</v>
      </c>
      <c r="L568" t="s">
        <v>24</v>
      </c>
      <c r="M568" s="5">
        <v>43132</v>
      </c>
      <c r="N568">
        <v>485</v>
      </c>
      <c r="O568">
        <v>13.2</v>
      </c>
      <c r="P568">
        <v>15</v>
      </c>
    </row>
    <row r="569" spans="1:16" x14ac:dyDescent="0.25">
      <c r="A569" t="s">
        <v>16</v>
      </c>
      <c r="B569" t="s">
        <v>17</v>
      </c>
      <c r="C569" t="s">
        <v>74</v>
      </c>
      <c r="D569" t="s">
        <v>75</v>
      </c>
      <c r="E569" t="s">
        <v>39</v>
      </c>
      <c r="F569" s="4">
        <v>43678</v>
      </c>
      <c r="G569" t="s">
        <v>72</v>
      </c>
      <c r="H569" t="s">
        <v>390</v>
      </c>
      <c r="I569">
        <v>5073.76</v>
      </c>
      <c r="J569" t="s">
        <v>41</v>
      </c>
      <c r="K569" t="s">
        <v>39</v>
      </c>
      <c r="L569" t="s">
        <v>71</v>
      </c>
      <c r="M569" s="5">
        <v>42826</v>
      </c>
      <c r="N569">
        <v>852</v>
      </c>
      <c r="O569">
        <v>5.81</v>
      </c>
      <c r="P569">
        <v>7</v>
      </c>
    </row>
    <row r="570" spans="1:16" x14ac:dyDescent="0.25">
      <c r="A570" t="s">
        <v>16</v>
      </c>
      <c r="B570" t="s">
        <v>17</v>
      </c>
      <c r="C570" t="s">
        <v>68</v>
      </c>
      <c r="D570" t="s">
        <v>69</v>
      </c>
      <c r="E570" t="s">
        <v>27</v>
      </c>
      <c r="F570" s="4">
        <v>44136</v>
      </c>
      <c r="G570" t="s">
        <v>63</v>
      </c>
      <c r="H570" t="s">
        <v>208</v>
      </c>
      <c r="I570">
        <v>9093.8700000000008</v>
      </c>
      <c r="J570" t="s">
        <v>56</v>
      </c>
      <c r="K570" t="s">
        <v>27</v>
      </c>
      <c r="L570" t="s">
        <v>71</v>
      </c>
      <c r="M570" s="5">
        <v>42917</v>
      </c>
      <c r="N570">
        <v>1219</v>
      </c>
      <c r="O570">
        <v>4.25</v>
      </c>
      <c r="P570">
        <v>5</v>
      </c>
    </row>
    <row r="571" spans="1:16" x14ac:dyDescent="0.25">
      <c r="A571" t="s">
        <v>16</v>
      </c>
      <c r="B571" t="s">
        <v>17</v>
      </c>
      <c r="C571" t="s">
        <v>25</v>
      </c>
      <c r="D571" t="s">
        <v>26</v>
      </c>
      <c r="E571" t="s">
        <v>27</v>
      </c>
      <c r="F571" s="4">
        <v>43800</v>
      </c>
      <c r="G571" t="s">
        <v>34</v>
      </c>
      <c r="H571" t="s">
        <v>233</v>
      </c>
      <c r="I571">
        <v>8280.31</v>
      </c>
      <c r="J571" t="s">
        <v>48</v>
      </c>
      <c r="K571" t="s">
        <v>27</v>
      </c>
      <c r="L571" t="s">
        <v>24</v>
      </c>
      <c r="M571" s="5">
        <v>42826</v>
      </c>
      <c r="N571">
        <v>974</v>
      </c>
      <c r="O571">
        <v>5.92</v>
      </c>
      <c r="P571">
        <v>8</v>
      </c>
    </row>
    <row r="572" spans="1:16" x14ac:dyDescent="0.25">
      <c r="A572" t="s">
        <v>16</v>
      </c>
      <c r="B572" t="s">
        <v>17</v>
      </c>
      <c r="C572" t="s">
        <v>18</v>
      </c>
      <c r="D572" t="s">
        <v>19</v>
      </c>
      <c r="E572" t="s">
        <v>20</v>
      </c>
      <c r="F572" s="4">
        <v>43678</v>
      </c>
      <c r="G572" t="s">
        <v>72</v>
      </c>
      <c r="H572" t="s">
        <v>120</v>
      </c>
      <c r="I572">
        <v>9380.76</v>
      </c>
      <c r="J572" t="s">
        <v>121</v>
      </c>
      <c r="K572" t="s">
        <v>20</v>
      </c>
      <c r="L572" t="s">
        <v>105</v>
      </c>
      <c r="M572" s="5">
        <v>43435</v>
      </c>
      <c r="N572">
        <v>243</v>
      </c>
      <c r="O572">
        <v>5.32</v>
      </c>
      <c r="P572">
        <v>7</v>
      </c>
    </row>
    <row r="573" spans="1:16" x14ac:dyDescent="0.25">
      <c r="A573" t="s">
        <v>16</v>
      </c>
      <c r="B573" t="s">
        <v>17</v>
      </c>
      <c r="C573" t="s">
        <v>61</v>
      </c>
      <c r="D573" t="s">
        <v>62</v>
      </c>
      <c r="E573" t="s">
        <v>27</v>
      </c>
      <c r="F573" s="4">
        <v>43739</v>
      </c>
      <c r="G573" t="s">
        <v>34</v>
      </c>
      <c r="H573" t="s">
        <v>391</v>
      </c>
      <c r="I573">
        <v>6741.72</v>
      </c>
      <c r="J573" t="s">
        <v>51</v>
      </c>
      <c r="K573" t="s">
        <v>27</v>
      </c>
      <c r="L573" t="s">
        <v>24</v>
      </c>
      <c r="M573" s="5">
        <v>43313</v>
      </c>
      <c r="N573">
        <v>426</v>
      </c>
      <c r="O573">
        <v>8</v>
      </c>
      <c r="P573">
        <v>10</v>
      </c>
    </row>
    <row r="574" spans="1:16" x14ac:dyDescent="0.25">
      <c r="A574" t="s">
        <v>16</v>
      </c>
      <c r="B574" t="s">
        <v>17</v>
      </c>
      <c r="C574" t="s">
        <v>37</v>
      </c>
      <c r="D574" t="s">
        <v>38</v>
      </c>
      <c r="E574" t="s">
        <v>39</v>
      </c>
      <c r="F574" s="4">
        <v>44166</v>
      </c>
      <c r="G574" t="s">
        <v>63</v>
      </c>
      <c r="H574" t="s">
        <v>329</v>
      </c>
      <c r="I574">
        <v>8641.82</v>
      </c>
      <c r="J574" t="s">
        <v>98</v>
      </c>
      <c r="K574" t="s">
        <v>39</v>
      </c>
      <c r="L574" t="s">
        <v>71</v>
      </c>
      <c r="M574" s="5">
        <v>42736</v>
      </c>
      <c r="N574">
        <v>1430</v>
      </c>
      <c r="O574">
        <v>13.2</v>
      </c>
      <c r="P574">
        <v>15</v>
      </c>
    </row>
    <row r="575" spans="1:16" x14ac:dyDescent="0.25">
      <c r="A575" t="s">
        <v>16</v>
      </c>
      <c r="B575" t="s">
        <v>17</v>
      </c>
      <c r="C575" t="s">
        <v>52</v>
      </c>
      <c r="D575" t="s">
        <v>53</v>
      </c>
      <c r="E575" t="s">
        <v>39</v>
      </c>
      <c r="F575" s="4">
        <v>43891</v>
      </c>
      <c r="G575" t="s">
        <v>65</v>
      </c>
      <c r="H575" t="s">
        <v>387</v>
      </c>
      <c r="I575">
        <v>6885.95</v>
      </c>
      <c r="J575" t="s">
        <v>44</v>
      </c>
      <c r="K575" t="s">
        <v>39</v>
      </c>
      <c r="L575" t="s">
        <v>71</v>
      </c>
      <c r="M575" s="5">
        <v>42917</v>
      </c>
      <c r="N575">
        <v>974</v>
      </c>
      <c r="O575">
        <v>5.92</v>
      </c>
      <c r="P575">
        <v>8</v>
      </c>
    </row>
    <row r="576" spans="1:16" x14ac:dyDescent="0.25">
      <c r="A576" t="s">
        <v>16</v>
      </c>
      <c r="B576" t="s">
        <v>17</v>
      </c>
      <c r="C576" t="s">
        <v>74</v>
      </c>
      <c r="D576" t="s">
        <v>75</v>
      </c>
      <c r="E576" t="s">
        <v>39</v>
      </c>
      <c r="F576" s="4">
        <v>43678</v>
      </c>
      <c r="G576" t="s">
        <v>72</v>
      </c>
      <c r="H576" t="s">
        <v>201</v>
      </c>
      <c r="I576">
        <v>6564.4</v>
      </c>
      <c r="J576" t="s">
        <v>44</v>
      </c>
      <c r="K576" t="s">
        <v>39</v>
      </c>
      <c r="L576" t="s">
        <v>83</v>
      </c>
      <c r="M576" s="5">
        <v>42856</v>
      </c>
      <c r="N576">
        <v>822</v>
      </c>
      <c r="O576">
        <v>5.64</v>
      </c>
      <c r="P576">
        <v>6</v>
      </c>
    </row>
    <row r="577" spans="1:16" x14ac:dyDescent="0.25">
      <c r="A577" t="s">
        <v>16</v>
      </c>
      <c r="B577" t="s">
        <v>17</v>
      </c>
      <c r="C577" t="s">
        <v>68</v>
      </c>
      <c r="D577" t="s">
        <v>69</v>
      </c>
      <c r="E577" t="s">
        <v>20</v>
      </c>
      <c r="F577" s="4">
        <v>44166</v>
      </c>
      <c r="G577" t="s">
        <v>63</v>
      </c>
      <c r="H577" t="s">
        <v>134</v>
      </c>
      <c r="I577">
        <v>8548.91</v>
      </c>
      <c r="J577" t="s">
        <v>23</v>
      </c>
      <c r="K577" t="s">
        <v>20</v>
      </c>
      <c r="L577" t="s">
        <v>83</v>
      </c>
      <c r="M577" s="5">
        <v>43132</v>
      </c>
      <c r="N577">
        <v>1034</v>
      </c>
      <c r="O577">
        <v>11.34</v>
      </c>
      <c r="P577">
        <v>14</v>
      </c>
    </row>
    <row r="578" spans="1:16" x14ac:dyDescent="0.25">
      <c r="A578" t="s">
        <v>16</v>
      </c>
      <c r="B578" t="s">
        <v>17</v>
      </c>
      <c r="C578" t="s">
        <v>52</v>
      </c>
      <c r="D578" t="s">
        <v>53</v>
      </c>
      <c r="E578" t="s">
        <v>27</v>
      </c>
      <c r="F578" s="4">
        <v>44228</v>
      </c>
      <c r="G578" t="s">
        <v>21</v>
      </c>
      <c r="H578" t="s">
        <v>289</v>
      </c>
      <c r="I578">
        <v>6786.25</v>
      </c>
      <c r="J578" t="s">
        <v>30</v>
      </c>
      <c r="K578" t="s">
        <v>27</v>
      </c>
      <c r="L578" t="s">
        <v>105</v>
      </c>
      <c r="M578" s="5">
        <v>43070</v>
      </c>
      <c r="N578">
        <v>1158</v>
      </c>
      <c r="O578">
        <v>9.36</v>
      </c>
      <c r="P578">
        <v>12</v>
      </c>
    </row>
    <row r="579" spans="1:16" x14ac:dyDescent="0.25">
      <c r="A579" t="s">
        <v>16</v>
      </c>
      <c r="B579" t="s">
        <v>17</v>
      </c>
      <c r="C579" t="s">
        <v>61</v>
      </c>
      <c r="D579" t="s">
        <v>62</v>
      </c>
      <c r="E579" t="s">
        <v>20</v>
      </c>
      <c r="F579" s="4">
        <v>43617</v>
      </c>
      <c r="G579" t="s">
        <v>54</v>
      </c>
      <c r="H579" t="s">
        <v>310</v>
      </c>
      <c r="I579">
        <v>5068.3</v>
      </c>
      <c r="J579" t="s">
        <v>121</v>
      </c>
      <c r="K579" t="s">
        <v>20</v>
      </c>
      <c r="L579" t="s">
        <v>71</v>
      </c>
      <c r="M579" s="5">
        <v>43040</v>
      </c>
      <c r="N579">
        <v>577</v>
      </c>
      <c r="O579">
        <v>4.55</v>
      </c>
      <c r="P579">
        <v>5</v>
      </c>
    </row>
    <row r="580" spans="1:16" x14ac:dyDescent="0.25">
      <c r="A580" t="s">
        <v>16</v>
      </c>
      <c r="B580" t="s">
        <v>17</v>
      </c>
      <c r="C580" t="s">
        <v>74</v>
      </c>
      <c r="D580" t="s">
        <v>75</v>
      </c>
      <c r="E580" t="s">
        <v>27</v>
      </c>
      <c r="F580" s="4">
        <v>43770</v>
      </c>
      <c r="G580" t="s">
        <v>34</v>
      </c>
      <c r="H580" t="s">
        <v>208</v>
      </c>
      <c r="I580">
        <v>8531.3700000000008</v>
      </c>
      <c r="J580" t="s">
        <v>56</v>
      </c>
      <c r="K580" t="s">
        <v>27</v>
      </c>
      <c r="L580" t="s">
        <v>71</v>
      </c>
      <c r="M580" s="5">
        <v>42917</v>
      </c>
      <c r="N580">
        <v>853</v>
      </c>
      <c r="O580">
        <v>4.25</v>
      </c>
      <c r="P580">
        <v>5</v>
      </c>
    </row>
    <row r="581" spans="1:16" x14ac:dyDescent="0.25">
      <c r="A581" t="s">
        <v>16</v>
      </c>
      <c r="B581" t="s">
        <v>17</v>
      </c>
      <c r="C581" t="s">
        <v>25</v>
      </c>
      <c r="D581" t="s">
        <v>26</v>
      </c>
      <c r="E581" t="s">
        <v>27</v>
      </c>
      <c r="F581" s="4">
        <v>43770</v>
      </c>
      <c r="G581" t="s">
        <v>34</v>
      </c>
      <c r="H581" t="s">
        <v>337</v>
      </c>
      <c r="I581">
        <v>9813.89</v>
      </c>
      <c r="J581" t="s">
        <v>81</v>
      </c>
      <c r="K581" t="s">
        <v>27</v>
      </c>
      <c r="L581" t="s">
        <v>24</v>
      </c>
      <c r="M581" s="5">
        <v>43191</v>
      </c>
      <c r="N581">
        <v>579</v>
      </c>
      <c r="O581">
        <v>3.7</v>
      </c>
      <c r="P581">
        <v>5</v>
      </c>
    </row>
    <row r="582" spans="1:16" x14ac:dyDescent="0.25">
      <c r="A582" t="s">
        <v>16</v>
      </c>
      <c r="B582" t="s">
        <v>17</v>
      </c>
      <c r="C582" t="s">
        <v>37</v>
      </c>
      <c r="D582" t="s">
        <v>38</v>
      </c>
      <c r="E582" t="s">
        <v>39</v>
      </c>
      <c r="F582" s="4">
        <v>43891</v>
      </c>
      <c r="G582" t="s">
        <v>65</v>
      </c>
      <c r="H582" t="s">
        <v>343</v>
      </c>
      <c r="I582">
        <v>7747.5</v>
      </c>
      <c r="J582" t="s">
        <v>77</v>
      </c>
      <c r="K582" t="s">
        <v>39</v>
      </c>
      <c r="L582" t="s">
        <v>105</v>
      </c>
      <c r="M582" s="5">
        <v>43344</v>
      </c>
      <c r="N582">
        <v>547</v>
      </c>
      <c r="O582">
        <v>6.8</v>
      </c>
      <c r="P582">
        <v>8</v>
      </c>
    </row>
    <row r="583" spans="1:16" x14ac:dyDescent="0.25">
      <c r="A583" t="s">
        <v>16</v>
      </c>
      <c r="B583" t="s">
        <v>17</v>
      </c>
      <c r="C583" t="s">
        <v>74</v>
      </c>
      <c r="D583" t="s">
        <v>75</v>
      </c>
      <c r="E583" t="s">
        <v>27</v>
      </c>
      <c r="F583" s="4">
        <v>43922</v>
      </c>
      <c r="G583" t="s">
        <v>28</v>
      </c>
      <c r="H583" t="s">
        <v>392</v>
      </c>
      <c r="I583">
        <v>6510.34</v>
      </c>
      <c r="J583" t="s">
        <v>56</v>
      </c>
      <c r="K583" t="s">
        <v>27</v>
      </c>
      <c r="L583" t="s">
        <v>105</v>
      </c>
      <c r="M583" s="5">
        <v>42917</v>
      </c>
      <c r="N583">
        <v>1005</v>
      </c>
      <c r="O583">
        <v>4.26</v>
      </c>
      <c r="P583">
        <v>6</v>
      </c>
    </row>
    <row r="584" spans="1:16" x14ac:dyDescent="0.25">
      <c r="A584" t="s">
        <v>16</v>
      </c>
      <c r="B584" t="s">
        <v>17</v>
      </c>
      <c r="C584" t="s">
        <v>91</v>
      </c>
      <c r="D584" t="s">
        <v>92</v>
      </c>
      <c r="E584" t="s">
        <v>39</v>
      </c>
      <c r="F584" s="4">
        <v>43770</v>
      </c>
      <c r="G584" t="s">
        <v>34</v>
      </c>
      <c r="H584" t="s">
        <v>329</v>
      </c>
      <c r="I584">
        <v>7627.67</v>
      </c>
      <c r="J584" t="s">
        <v>98</v>
      </c>
      <c r="K584" t="s">
        <v>39</v>
      </c>
      <c r="L584" t="s">
        <v>71</v>
      </c>
      <c r="M584" s="5">
        <v>42736</v>
      </c>
      <c r="N584">
        <v>1034</v>
      </c>
      <c r="O584">
        <v>13.2</v>
      </c>
      <c r="P584">
        <v>15</v>
      </c>
    </row>
    <row r="585" spans="1:16" x14ac:dyDescent="0.25">
      <c r="A585" t="s">
        <v>16</v>
      </c>
      <c r="B585" t="s">
        <v>17</v>
      </c>
      <c r="C585" t="s">
        <v>68</v>
      </c>
      <c r="D585" t="s">
        <v>69</v>
      </c>
      <c r="E585" t="s">
        <v>39</v>
      </c>
      <c r="F585" s="4">
        <v>43647</v>
      </c>
      <c r="G585" t="s">
        <v>72</v>
      </c>
      <c r="H585" t="s">
        <v>179</v>
      </c>
      <c r="I585">
        <v>9750.7800000000007</v>
      </c>
      <c r="J585" t="s">
        <v>77</v>
      </c>
      <c r="K585" t="s">
        <v>39</v>
      </c>
      <c r="L585" t="s">
        <v>60</v>
      </c>
      <c r="M585" s="5">
        <v>42856</v>
      </c>
      <c r="N585">
        <v>791</v>
      </c>
      <c r="O585">
        <v>10.08</v>
      </c>
      <c r="P585">
        <v>12</v>
      </c>
    </row>
    <row r="586" spans="1:16" x14ac:dyDescent="0.25">
      <c r="A586" t="s">
        <v>16</v>
      </c>
      <c r="B586" t="s">
        <v>17</v>
      </c>
      <c r="C586" t="s">
        <v>25</v>
      </c>
      <c r="D586" t="s">
        <v>26</v>
      </c>
      <c r="E586" t="s">
        <v>39</v>
      </c>
      <c r="F586" s="4">
        <v>43952</v>
      </c>
      <c r="G586" t="s">
        <v>28</v>
      </c>
      <c r="H586" t="s">
        <v>362</v>
      </c>
      <c r="I586">
        <v>8324.65</v>
      </c>
      <c r="J586" t="s">
        <v>41</v>
      </c>
      <c r="K586" t="s">
        <v>39</v>
      </c>
      <c r="L586" t="s">
        <v>24</v>
      </c>
      <c r="M586" s="5">
        <v>43435</v>
      </c>
      <c r="N586">
        <v>517</v>
      </c>
      <c r="O586">
        <v>6.39</v>
      </c>
      <c r="P586">
        <v>9</v>
      </c>
    </row>
    <row r="587" spans="1:16" x14ac:dyDescent="0.25">
      <c r="A587" t="s">
        <v>16</v>
      </c>
      <c r="B587" t="s">
        <v>17</v>
      </c>
      <c r="C587" t="s">
        <v>74</v>
      </c>
      <c r="D587" t="s">
        <v>75</v>
      </c>
      <c r="E587" t="s">
        <v>27</v>
      </c>
      <c r="F587" s="4">
        <v>44075</v>
      </c>
      <c r="G587" t="s">
        <v>46</v>
      </c>
      <c r="H587" t="s">
        <v>219</v>
      </c>
      <c r="I587">
        <v>4088.22</v>
      </c>
      <c r="J587" t="s">
        <v>56</v>
      </c>
      <c r="K587" t="s">
        <v>27</v>
      </c>
      <c r="L587" t="s">
        <v>31</v>
      </c>
      <c r="M587" s="5">
        <v>43435</v>
      </c>
      <c r="N587">
        <v>640</v>
      </c>
      <c r="O587">
        <v>7.2</v>
      </c>
      <c r="P587">
        <v>10</v>
      </c>
    </row>
    <row r="588" spans="1:16" x14ac:dyDescent="0.25">
      <c r="A588" t="s">
        <v>16</v>
      </c>
      <c r="B588" t="s">
        <v>17</v>
      </c>
      <c r="C588" t="s">
        <v>78</v>
      </c>
      <c r="D588" t="s">
        <v>79</v>
      </c>
      <c r="E588" t="s">
        <v>39</v>
      </c>
      <c r="F588" s="4">
        <v>43862</v>
      </c>
      <c r="G588" t="s">
        <v>65</v>
      </c>
      <c r="H588" t="s">
        <v>126</v>
      </c>
      <c r="I588">
        <v>7215.99</v>
      </c>
      <c r="J588" t="s">
        <v>41</v>
      </c>
      <c r="K588" t="s">
        <v>39</v>
      </c>
      <c r="L588" t="s">
        <v>42</v>
      </c>
      <c r="M588" s="5">
        <v>43221</v>
      </c>
      <c r="N588">
        <v>641</v>
      </c>
      <c r="O588">
        <v>6.56</v>
      </c>
      <c r="P588">
        <v>8</v>
      </c>
    </row>
    <row r="589" spans="1:16" x14ac:dyDescent="0.25">
      <c r="A589" t="s">
        <v>16</v>
      </c>
      <c r="B589" t="s">
        <v>17</v>
      </c>
      <c r="C589" t="s">
        <v>61</v>
      </c>
      <c r="D589" t="s">
        <v>62</v>
      </c>
      <c r="E589" t="s">
        <v>39</v>
      </c>
      <c r="F589" s="4">
        <v>44105</v>
      </c>
      <c r="G589" t="s">
        <v>63</v>
      </c>
      <c r="H589" t="s">
        <v>350</v>
      </c>
      <c r="I589">
        <v>4722.1099999999997</v>
      </c>
      <c r="J589" t="s">
        <v>98</v>
      </c>
      <c r="K589" t="s">
        <v>39</v>
      </c>
      <c r="L589" t="s">
        <v>105</v>
      </c>
      <c r="M589" s="5">
        <v>42948</v>
      </c>
      <c r="N589">
        <v>1157</v>
      </c>
      <c r="O589">
        <v>6.02</v>
      </c>
      <c r="P589">
        <v>7</v>
      </c>
    </row>
    <row r="590" spans="1:16" x14ac:dyDescent="0.25">
      <c r="A590" t="s">
        <v>16</v>
      </c>
      <c r="B590" t="s">
        <v>17</v>
      </c>
      <c r="C590" t="s">
        <v>25</v>
      </c>
      <c r="D590" t="s">
        <v>26</v>
      </c>
      <c r="E590" t="s">
        <v>39</v>
      </c>
      <c r="F590" s="4">
        <v>43709</v>
      </c>
      <c r="G590" t="s">
        <v>72</v>
      </c>
      <c r="H590" t="s">
        <v>70</v>
      </c>
      <c r="I590">
        <v>3142.35</v>
      </c>
      <c r="J590" t="s">
        <v>41</v>
      </c>
      <c r="K590" t="s">
        <v>39</v>
      </c>
      <c r="L590" t="s">
        <v>71</v>
      </c>
      <c r="M590" s="5">
        <v>43160</v>
      </c>
      <c r="N590">
        <v>549</v>
      </c>
      <c r="O590">
        <v>8.3000000000000007</v>
      </c>
      <c r="P590">
        <v>10</v>
      </c>
    </row>
    <row r="591" spans="1:16" x14ac:dyDescent="0.25">
      <c r="A591" t="s">
        <v>16</v>
      </c>
      <c r="B591" t="s">
        <v>17</v>
      </c>
      <c r="C591" t="s">
        <v>78</v>
      </c>
      <c r="D591" t="s">
        <v>79</v>
      </c>
      <c r="E591" t="s">
        <v>27</v>
      </c>
      <c r="F591" s="4">
        <v>43891</v>
      </c>
      <c r="G591" t="s">
        <v>65</v>
      </c>
      <c r="H591" t="s">
        <v>221</v>
      </c>
      <c r="I591">
        <v>2210.64</v>
      </c>
      <c r="J591" t="s">
        <v>48</v>
      </c>
      <c r="K591" t="s">
        <v>27</v>
      </c>
      <c r="L591" t="s">
        <v>83</v>
      </c>
      <c r="M591" s="5">
        <v>43009</v>
      </c>
      <c r="N591">
        <v>882</v>
      </c>
      <c r="O591">
        <v>6.88</v>
      </c>
      <c r="P591">
        <v>8</v>
      </c>
    </row>
    <row r="592" spans="1:16" x14ac:dyDescent="0.25">
      <c r="A592" t="s">
        <v>16</v>
      </c>
      <c r="B592" t="s">
        <v>17</v>
      </c>
      <c r="C592" t="s">
        <v>91</v>
      </c>
      <c r="D592" t="s">
        <v>92</v>
      </c>
      <c r="E592" t="s">
        <v>27</v>
      </c>
      <c r="F592" s="4">
        <v>43831</v>
      </c>
      <c r="G592" t="s">
        <v>65</v>
      </c>
      <c r="H592" t="s">
        <v>29</v>
      </c>
      <c r="I592">
        <v>8353.91</v>
      </c>
      <c r="J592" t="s">
        <v>30</v>
      </c>
      <c r="K592" t="s">
        <v>27</v>
      </c>
      <c r="L592" t="s">
        <v>31</v>
      </c>
      <c r="M592" s="5">
        <v>42917</v>
      </c>
      <c r="N592">
        <v>914</v>
      </c>
      <c r="O592">
        <v>11.16</v>
      </c>
      <c r="P592">
        <v>12</v>
      </c>
    </row>
    <row r="593" spans="1:16" x14ac:dyDescent="0.25">
      <c r="A593" t="s">
        <v>16</v>
      </c>
      <c r="B593" t="s">
        <v>17</v>
      </c>
      <c r="C593" t="s">
        <v>18</v>
      </c>
      <c r="D593" t="s">
        <v>19</v>
      </c>
      <c r="E593" t="s">
        <v>27</v>
      </c>
      <c r="F593" s="4">
        <v>43800</v>
      </c>
      <c r="G593" t="s">
        <v>34</v>
      </c>
      <c r="H593" t="s">
        <v>103</v>
      </c>
      <c r="I593">
        <v>5551.61</v>
      </c>
      <c r="J593" t="s">
        <v>48</v>
      </c>
      <c r="K593" t="s">
        <v>27</v>
      </c>
      <c r="L593" t="s">
        <v>83</v>
      </c>
      <c r="M593" s="5">
        <v>43405</v>
      </c>
      <c r="N593">
        <v>395</v>
      </c>
      <c r="O593">
        <v>10.44</v>
      </c>
      <c r="P593">
        <v>12</v>
      </c>
    </row>
    <row r="594" spans="1:16" x14ac:dyDescent="0.25">
      <c r="A594" t="s">
        <v>16</v>
      </c>
      <c r="B594" t="s">
        <v>17</v>
      </c>
      <c r="C594" t="s">
        <v>32</v>
      </c>
      <c r="D594" t="s">
        <v>33</v>
      </c>
      <c r="E594" t="s">
        <v>27</v>
      </c>
      <c r="F594" s="4">
        <v>44105</v>
      </c>
      <c r="G594" t="s">
        <v>63</v>
      </c>
      <c r="H594" t="s">
        <v>383</v>
      </c>
      <c r="I594">
        <v>2331.9899999999998</v>
      </c>
      <c r="J594" t="s">
        <v>48</v>
      </c>
      <c r="K594" t="s">
        <v>27</v>
      </c>
      <c r="L594" t="s">
        <v>24</v>
      </c>
      <c r="M594" s="5">
        <v>42917</v>
      </c>
      <c r="N594">
        <v>1188</v>
      </c>
      <c r="O594">
        <v>9</v>
      </c>
      <c r="P594">
        <v>10</v>
      </c>
    </row>
    <row r="595" spans="1:16" x14ac:dyDescent="0.25">
      <c r="A595" t="s">
        <v>16</v>
      </c>
      <c r="B595" t="s">
        <v>17</v>
      </c>
      <c r="C595" t="s">
        <v>25</v>
      </c>
      <c r="D595" t="s">
        <v>26</v>
      </c>
      <c r="E595" t="s">
        <v>27</v>
      </c>
      <c r="F595" s="4">
        <v>43831</v>
      </c>
      <c r="G595" t="s">
        <v>65</v>
      </c>
      <c r="H595" t="s">
        <v>393</v>
      </c>
      <c r="I595">
        <v>5090.8500000000004</v>
      </c>
      <c r="J595" t="s">
        <v>51</v>
      </c>
      <c r="K595" t="s">
        <v>27</v>
      </c>
      <c r="L595" t="s">
        <v>67</v>
      </c>
      <c r="M595" s="5">
        <v>43282</v>
      </c>
      <c r="N595">
        <v>549</v>
      </c>
      <c r="O595">
        <v>9.35</v>
      </c>
      <c r="P595">
        <v>11</v>
      </c>
    </row>
    <row r="596" spans="1:16" x14ac:dyDescent="0.25">
      <c r="A596" t="s">
        <v>16</v>
      </c>
      <c r="B596" t="s">
        <v>17</v>
      </c>
      <c r="C596" t="s">
        <v>91</v>
      </c>
      <c r="D596" t="s">
        <v>92</v>
      </c>
      <c r="E596" t="s">
        <v>39</v>
      </c>
      <c r="F596" s="4">
        <v>43952</v>
      </c>
      <c r="G596" t="s">
        <v>28</v>
      </c>
      <c r="H596" t="s">
        <v>362</v>
      </c>
      <c r="I596">
        <v>4166.78</v>
      </c>
      <c r="J596" t="s">
        <v>41</v>
      </c>
      <c r="K596" t="s">
        <v>39</v>
      </c>
      <c r="L596" t="s">
        <v>24</v>
      </c>
      <c r="M596" s="5">
        <v>43435</v>
      </c>
      <c r="N596">
        <v>517</v>
      </c>
      <c r="O596">
        <v>6.39</v>
      </c>
      <c r="P596">
        <v>9</v>
      </c>
    </row>
    <row r="597" spans="1:16" x14ac:dyDescent="0.25">
      <c r="A597" t="s">
        <v>16</v>
      </c>
      <c r="B597" t="s">
        <v>17</v>
      </c>
      <c r="C597" t="s">
        <v>91</v>
      </c>
      <c r="D597" t="s">
        <v>92</v>
      </c>
      <c r="E597" t="s">
        <v>39</v>
      </c>
      <c r="F597" s="4">
        <v>43922</v>
      </c>
      <c r="G597" t="s">
        <v>28</v>
      </c>
      <c r="H597" t="s">
        <v>394</v>
      </c>
      <c r="I597">
        <v>1762.79</v>
      </c>
      <c r="J597" t="s">
        <v>44</v>
      </c>
      <c r="K597" t="s">
        <v>39</v>
      </c>
      <c r="L597" t="s">
        <v>45</v>
      </c>
      <c r="M597" s="5">
        <v>42856</v>
      </c>
      <c r="N597">
        <v>1066</v>
      </c>
      <c r="O597">
        <v>7</v>
      </c>
      <c r="P597">
        <v>10</v>
      </c>
    </row>
    <row r="598" spans="1:16" x14ac:dyDescent="0.25">
      <c r="A598" t="s">
        <v>16</v>
      </c>
      <c r="B598" t="s">
        <v>17</v>
      </c>
      <c r="C598" t="s">
        <v>57</v>
      </c>
      <c r="D598" t="s">
        <v>58</v>
      </c>
      <c r="E598" t="s">
        <v>27</v>
      </c>
      <c r="F598" s="4">
        <v>43770</v>
      </c>
      <c r="G598" t="s">
        <v>34</v>
      </c>
      <c r="H598" t="s">
        <v>197</v>
      </c>
      <c r="I598">
        <v>168.77</v>
      </c>
      <c r="J598" t="s">
        <v>51</v>
      </c>
      <c r="K598" t="s">
        <v>27</v>
      </c>
      <c r="L598" t="s">
        <v>24</v>
      </c>
      <c r="M598" s="5">
        <v>43252</v>
      </c>
      <c r="N598">
        <v>518</v>
      </c>
      <c r="O598">
        <v>8.1999999999999993</v>
      </c>
      <c r="P598">
        <v>10</v>
      </c>
    </row>
    <row r="599" spans="1:16" x14ac:dyDescent="0.25">
      <c r="A599" t="s">
        <v>16</v>
      </c>
      <c r="B599" t="s">
        <v>17</v>
      </c>
      <c r="C599" t="s">
        <v>37</v>
      </c>
      <c r="D599" t="s">
        <v>38</v>
      </c>
      <c r="E599" t="s">
        <v>39</v>
      </c>
      <c r="F599" s="4">
        <v>44228</v>
      </c>
      <c r="G599" t="s">
        <v>21</v>
      </c>
      <c r="H599" t="s">
        <v>270</v>
      </c>
      <c r="I599">
        <v>7516.22</v>
      </c>
      <c r="J599" t="s">
        <v>86</v>
      </c>
      <c r="K599" t="s">
        <v>39</v>
      </c>
      <c r="L599" t="s">
        <v>105</v>
      </c>
      <c r="M599" s="5">
        <v>43435</v>
      </c>
      <c r="N599">
        <v>793</v>
      </c>
      <c r="O599">
        <v>9.02</v>
      </c>
      <c r="P599">
        <v>11</v>
      </c>
    </row>
    <row r="600" spans="1:16" x14ac:dyDescent="0.25">
      <c r="A600" t="s">
        <v>16</v>
      </c>
      <c r="B600" t="s">
        <v>17</v>
      </c>
      <c r="C600" t="s">
        <v>57</v>
      </c>
      <c r="D600" t="s">
        <v>58</v>
      </c>
      <c r="E600" t="s">
        <v>20</v>
      </c>
      <c r="F600" s="4">
        <v>44228</v>
      </c>
      <c r="G600" t="s">
        <v>21</v>
      </c>
      <c r="H600" t="s">
        <v>117</v>
      </c>
      <c r="I600">
        <v>4159.3599999999997</v>
      </c>
      <c r="J600" t="s">
        <v>23</v>
      </c>
      <c r="K600" t="s">
        <v>20</v>
      </c>
      <c r="L600" t="s">
        <v>105</v>
      </c>
      <c r="M600" s="5">
        <v>43070</v>
      </c>
      <c r="N600">
        <v>1158</v>
      </c>
      <c r="O600">
        <v>13.3</v>
      </c>
      <c r="P600">
        <v>14</v>
      </c>
    </row>
    <row r="601" spans="1:16" x14ac:dyDescent="0.25">
      <c r="A601" t="s">
        <v>16</v>
      </c>
      <c r="B601" t="s">
        <v>17</v>
      </c>
      <c r="C601" t="s">
        <v>18</v>
      </c>
      <c r="D601" t="s">
        <v>19</v>
      </c>
      <c r="E601" t="s">
        <v>27</v>
      </c>
      <c r="F601" s="4">
        <v>43586</v>
      </c>
      <c r="G601" t="s">
        <v>54</v>
      </c>
      <c r="H601" t="s">
        <v>297</v>
      </c>
      <c r="I601">
        <v>2450.71</v>
      </c>
      <c r="J601" t="s">
        <v>51</v>
      </c>
      <c r="K601" t="s">
        <v>27</v>
      </c>
      <c r="L601" t="s">
        <v>24</v>
      </c>
      <c r="M601" s="5">
        <v>43070</v>
      </c>
      <c r="N601">
        <v>516</v>
      </c>
      <c r="O601">
        <v>9.1300000000000008</v>
      </c>
      <c r="P601">
        <v>11</v>
      </c>
    </row>
    <row r="602" spans="1:16" x14ac:dyDescent="0.25">
      <c r="A602" t="s">
        <v>16</v>
      </c>
      <c r="B602" t="s">
        <v>17</v>
      </c>
      <c r="C602" t="s">
        <v>74</v>
      </c>
      <c r="D602" t="s">
        <v>75</v>
      </c>
      <c r="E602" t="s">
        <v>39</v>
      </c>
      <c r="F602" s="4">
        <v>44136</v>
      </c>
      <c r="G602" t="s">
        <v>63</v>
      </c>
      <c r="H602" t="s">
        <v>395</v>
      </c>
      <c r="I602">
        <v>1275.7</v>
      </c>
      <c r="J602" t="s">
        <v>114</v>
      </c>
      <c r="K602" t="s">
        <v>39</v>
      </c>
      <c r="L602" t="s">
        <v>42</v>
      </c>
      <c r="M602" s="5">
        <v>43191</v>
      </c>
      <c r="N602">
        <v>945</v>
      </c>
      <c r="O602">
        <v>10.08</v>
      </c>
      <c r="P602">
        <v>12</v>
      </c>
    </row>
    <row r="603" spans="1:16" x14ac:dyDescent="0.25">
      <c r="A603" t="s">
        <v>16</v>
      </c>
      <c r="B603" t="s">
        <v>17</v>
      </c>
      <c r="C603" t="s">
        <v>18</v>
      </c>
      <c r="D603" t="s">
        <v>19</v>
      </c>
      <c r="E603" t="s">
        <v>27</v>
      </c>
      <c r="F603" s="4">
        <v>44287</v>
      </c>
      <c r="G603" t="s">
        <v>119</v>
      </c>
      <c r="H603" t="s">
        <v>163</v>
      </c>
      <c r="I603">
        <v>2872.17</v>
      </c>
      <c r="J603" t="s">
        <v>51</v>
      </c>
      <c r="K603" t="s">
        <v>27</v>
      </c>
      <c r="L603" t="s">
        <v>67</v>
      </c>
      <c r="M603" s="5">
        <v>42917</v>
      </c>
      <c r="N603">
        <v>1370</v>
      </c>
      <c r="O603">
        <v>4.8600000000000003</v>
      </c>
      <c r="P603">
        <v>6</v>
      </c>
    </row>
    <row r="604" spans="1:16" x14ac:dyDescent="0.25">
      <c r="A604" t="s">
        <v>16</v>
      </c>
      <c r="B604" t="s">
        <v>17</v>
      </c>
      <c r="C604" t="s">
        <v>78</v>
      </c>
      <c r="D604" t="s">
        <v>79</v>
      </c>
      <c r="E604" t="s">
        <v>20</v>
      </c>
      <c r="F604" s="4">
        <v>44075</v>
      </c>
      <c r="G604" t="s">
        <v>46</v>
      </c>
      <c r="H604" t="s">
        <v>64</v>
      </c>
      <c r="I604">
        <v>6167.21</v>
      </c>
      <c r="J604" t="s">
        <v>23</v>
      </c>
      <c r="K604" t="s">
        <v>20</v>
      </c>
      <c r="L604" t="s">
        <v>60</v>
      </c>
      <c r="M604" s="5">
        <v>43101</v>
      </c>
      <c r="N604">
        <v>974</v>
      </c>
      <c r="O604">
        <v>4.2</v>
      </c>
      <c r="P604">
        <v>6</v>
      </c>
    </row>
    <row r="605" spans="1:16" x14ac:dyDescent="0.25">
      <c r="A605" t="s">
        <v>16</v>
      </c>
      <c r="B605" t="s">
        <v>17</v>
      </c>
      <c r="C605" t="s">
        <v>78</v>
      </c>
      <c r="D605" t="s">
        <v>79</v>
      </c>
      <c r="E605" t="s">
        <v>39</v>
      </c>
      <c r="F605" s="4">
        <v>43922</v>
      </c>
      <c r="G605" t="s">
        <v>28</v>
      </c>
      <c r="H605" t="s">
        <v>126</v>
      </c>
      <c r="I605">
        <v>5145.41</v>
      </c>
      <c r="J605" t="s">
        <v>41</v>
      </c>
      <c r="K605" t="s">
        <v>39</v>
      </c>
      <c r="L605" t="s">
        <v>42</v>
      </c>
      <c r="M605" s="5">
        <v>43221</v>
      </c>
      <c r="N605">
        <v>701</v>
      </c>
      <c r="O605">
        <v>6.56</v>
      </c>
      <c r="P605">
        <v>8</v>
      </c>
    </row>
    <row r="606" spans="1:16" x14ac:dyDescent="0.25">
      <c r="A606" t="s">
        <v>16</v>
      </c>
      <c r="B606" t="s">
        <v>17</v>
      </c>
      <c r="C606" t="s">
        <v>52</v>
      </c>
      <c r="D606" t="s">
        <v>53</v>
      </c>
      <c r="E606" t="s">
        <v>39</v>
      </c>
      <c r="F606" s="4">
        <v>43739</v>
      </c>
      <c r="G606" t="s">
        <v>34</v>
      </c>
      <c r="H606" t="s">
        <v>90</v>
      </c>
      <c r="I606">
        <v>8193.66</v>
      </c>
      <c r="J606" t="s">
        <v>41</v>
      </c>
      <c r="K606" t="s">
        <v>39</v>
      </c>
      <c r="L606" t="s">
        <v>24</v>
      </c>
      <c r="M606" s="5">
        <v>42948</v>
      </c>
      <c r="N606">
        <v>791</v>
      </c>
      <c r="O606">
        <v>9.6199999999999992</v>
      </c>
      <c r="P606">
        <v>13</v>
      </c>
    </row>
    <row r="607" spans="1:16" x14ac:dyDescent="0.25">
      <c r="A607" t="s">
        <v>16</v>
      </c>
      <c r="B607" t="s">
        <v>17</v>
      </c>
      <c r="C607" t="s">
        <v>57</v>
      </c>
      <c r="D607" t="s">
        <v>58</v>
      </c>
      <c r="E607" t="s">
        <v>39</v>
      </c>
      <c r="F607" s="4">
        <v>43770</v>
      </c>
      <c r="G607" t="s">
        <v>34</v>
      </c>
      <c r="H607" t="s">
        <v>396</v>
      </c>
      <c r="I607">
        <v>6220.81</v>
      </c>
      <c r="J607" t="s">
        <v>41</v>
      </c>
      <c r="K607" t="s">
        <v>39</v>
      </c>
      <c r="L607" t="s">
        <v>71</v>
      </c>
      <c r="M607" s="5">
        <v>43374</v>
      </c>
      <c r="N607">
        <v>396</v>
      </c>
      <c r="O607">
        <v>8.64</v>
      </c>
      <c r="P607">
        <v>12</v>
      </c>
    </row>
    <row r="608" spans="1:16" x14ac:dyDescent="0.25">
      <c r="A608" t="s">
        <v>16</v>
      </c>
      <c r="B608" t="s">
        <v>17</v>
      </c>
      <c r="C608" t="s">
        <v>18</v>
      </c>
      <c r="D608" t="s">
        <v>19</v>
      </c>
      <c r="E608" t="s">
        <v>39</v>
      </c>
      <c r="F608" s="4">
        <v>43862</v>
      </c>
      <c r="G608" t="s">
        <v>65</v>
      </c>
      <c r="H608" t="s">
        <v>397</v>
      </c>
      <c r="I608">
        <v>6952.7</v>
      </c>
      <c r="J608" t="s">
        <v>77</v>
      </c>
      <c r="K608" t="s">
        <v>39</v>
      </c>
      <c r="L608" t="s">
        <v>45</v>
      </c>
      <c r="M608" s="5">
        <v>43160</v>
      </c>
      <c r="N608">
        <v>702</v>
      </c>
      <c r="O608">
        <v>11.96</v>
      </c>
      <c r="P608">
        <v>13</v>
      </c>
    </row>
    <row r="609" spans="1:16" x14ac:dyDescent="0.25">
      <c r="A609" t="s">
        <v>16</v>
      </c>
      <c r="B609" t="s">
        <v>17</v>
      </c>
      <c r="C609" t="s">
        <v>68</v>
      </c>
      <c r="D609" t="s">
        <v>69</v>
      </c>
      <c r="E609" t="s">
        <v>27</v>
      </c>
      <c r="F609" s="4">
        <v>43952</v>
      </c>
      <c r="G609" t="s">
        <v>28</v>
      </c>
      <c r="H609" t="s">
        <v>366</v>
      </c>
      <c r="I609">
        <v>4351.3599999999997</v>
      </c>
      <c r="J609" t="s">
        <v>36</v>
      </c>
      <c r="K609" t="s">
        <v>27</v>
      </c>
      <c r="L609" t="s">
        <v>42</v>
      </c>
      <c r="M609" s="5">
        <v>43191</v>
      </c>
      <c r="N609">
        <v>761</v>
      </c>
      <c r="O609">
        <v>7.2</v>
      </c>
      <c r="P609">
        <v>9</v>
      </c>
    </row>
    <row r="610" spans="1:16" x14ac:dyDescent="0.25">
      <c r="A610" t="s">
        <v>16</v>
      </c>
      <c r="B610" t="s">
        <v>17</v>
      </c>
      <c r="C610" t="s">
        <v>74</v>
      </c>
      <c r="D610" t="s">
        <v>75</v>
      </c>
      <c r="E610" t="s">
        <v>39</v>
      </c>
      <c r="F610" s="4">
        <v>43770</v>
      </c>
      <c r="G610" t="s">
        <v>34</v>
      </c>
      <c r="H610" t="s">
        <v>243</v>
      </c>
      <c r="I610">
        <v>4202.1499999999996</v>
      </c>
      <c r="J610" t="s">
        <v>44</v>
      </c>
      <c r="K610" t="s">
        <v>39</v>
      </c>
      <c r="L610" t="s">
        <v>83</v>
      </c>
      <c r="M610" s="5">
        <v>43405</v>
      </c>
      <c r="N610">
        <v>365</v>
      </c>
      <c r="O610">
        <v>7.7</v>
      </c>
      <c r="P610">
        <v>10</v>
      </c>
    </row>
    <row r="611" spans="1:16" x14ac:dyDescent="0.25">
      <c r="A611" t="s">
        <v>16</v>
      </c>
      <c r="B611" t="s">
        <v>17</v>
      </c>
      <c r="C611" t="s">
        <v>18</v>
      </c>
      <c r="D611" t="s">
        <v>19</v>
      </c>
      <c r="E611" t="s">
        <v>39</v>
      </c>
      <c r="F611" s="4">
        <v>43709</v>
      </c>
      <c r="G611" t="s">
        <v>72</v>
      </c>
      <c r="H611" t="s">
        <v>335</v>
      </c>
      <c r="I611">
        <v>8890.33</v>
      </c>
      <c r="J611" t="s">
        <v>114</v>
      </c>
      <c r="K611" t="s">
        <v>39</v>
      </c>
      <c r="L611" t="s">
        <v>105</v>
      </c>
      <c r="M611" s="5">
        <v>43435</v>
      </c>
      <c r="N611">
        <v>274</v>
      </c>
      <c r="O611">
        <v>6</v>
      </c>
      <c r="P611">
        <v>8</v>
      </c>
    </row>
    <row r="612" spans="1:16" x14ac:dyDescent="0.25">
      <c r="A612" t="s">
        <v>16</v>
      </c>
      <c r="B612" t="s">
        <v>17</v>
      </c>
      <c r="C612" t="s">
        <v>61</v>
      </c>
      <c r="D612" t="s">
        <v>62</v>
      </c>
      <c r="E612" t="s">
        <v>27</v>
      </c>
      <c r="F612" s="4">
        <v>43952</v>
      </c>
      <c r="G612" t="s">
        <v>28</v>
      </c>
      <c r="H612" t="s">
        <v>398</v>
      </c>
      <c r="I612">
        <v>9939.27</v>
      </c>
      <c r="J612" t="s">
        <v>51</v>
      </c>
      <c r="K612" t="s">
        <v>27</v>
      </c>
      <c r="L612" t="s">
        <v>31</v>
      </c>
      <c r="M612" s="5">
        <v>43160</v>
      </c>
      <c r="N612">
        <v>792</v>
      </c>
      <c r="O612">
        <v>5.22</v>
      </c>
      <c r="P612">
        <v>6</v>
      </c>
    </row>
    <row r="613" spans="1:16" x14ac:dyDescent="0.25">
      <c r="A613" t="s">
        <v>16</v>
      </c>
      <c r="B613" t="s">
        <v>17</v>
      </c>
      <c r="C613" t="s">
        <v>68</v>
      </c>
      <c r="D613" t="s">
        <v>69</v>
      </c>
      <c r="E613" t="s">
        <v>39</v>
      </c>
      <c r="F613" s="4">
        <v>44136</v>
      </c>
      <c r="G613" t="s">
        <v>63</v>
      </c>
      <c r="H613" t="s">
        <v>268</v>
      </c>
      <c r="I613">
        <v>6548.67</v>
      </c>
      <c r="J613" t="s">
        <v>41</v>
      </c>
      <c r="K613" t="s">
        <v>39</v>
      </c>
      <c r="L613" t="s">
        <v>42</v>
      </c>
      <c r="M613" s="5">
        <v>43344</v>
      </c>
      <c r="N613">
        <v>792</v>
      </c>
      <c r="O613">
        <v>8.6999999999999993</v>
      </c>
      <c r="P613">
        <v>10</v>
      </c>
    </row>
    <row r="614" spans="1:16" x14ac:dyDescent="0.25">
      <c r="A614" t="s">
        <v>16</v>
      </c>
      <c r="B614" t="s">
        <v>17</v>
      </c>
      <c r="C614" t="s">
        <v>91</v>
      </c>
      <c r="D614" t="s">
        <v>92</v>
      </c>
      <c r="E614" t="s">
        <v>39</v>
      </c>
      <c r="F614" s="4">
        <v>43952</v>
      </c>
      <c r="G614" t="s">
        <v>28</v>
      </c>
      <c r="H614" t="s">
        <v>237</v>
      </c>
      <c r="I614">
        <v>3245.19</v>
      </c>
      <c r="J614" t="s">
        <v>44</v>
      </c>
      <c r="K614" t="s">
        <v>39</v>
      </c>
      <c r="L614" t="s">
        <v>67</v>
      </c>
      <c r="M614" s="5">
        <v>43252</v>
      </c>
      <c r="N614">
        <v>700</v>
      </c>
      <c r="O614">
        <v>8.6999999999999993</v>
      </c>
      <c r="P614">
        <v>10</v>
      </c>
    </row>
    <row r="615" spans="1:16" x14ac:dyDescent="0.25">
      <c r="A615" t="s">
        <v>16</v>
      </c>
      <c r="B615" t="s">
        <v>17</v>
      </c>
      <c r="C615" t="s">
        <v>18</v>
      </c>
      <c r="D615" t="s">
        <v>19</v>
      </c>
      <c r="E615" t="s">
        <v>39</v>
      </c>
      <c r="F615" s="4">
        <v>43922</v>
      </c>
      <c r="G615" t="s">
        <v>28</v>
      </c>
      <c r="H615" t="s">
        <v>126</v>
      </c>
      <c r="I615">
        <v>8763.58</v>
      </c>
      <c r="J615" t="s">
        <v>41</v>
      </c>
      <c r="K615" t="s">
        <v>39</v>
      </c>
      <c r="L615" t="s">
        <v>42</v>
      </c>
      <c r="M615" s="5">
        <v>43221</v>
      </c>
      <c r="N615">
        <v>701</v>
      </c>
      <c r="O615">
        <v>6.56</v>
      </c>
      <c r="P615">
        <v>8</v>
      </c>
    </row>
    <row r="616" spans="1:16" x14ac:dyDescent="0.25">
      <c r="A616" t="s">
        <v>16</v>
      </c>
      <c r="B616" t="s">
        <v>17</v>
      </c>
      <c r="C616" t="s">
        <v>52</v>
      </c>
      <c r="D616" t="s">
        <v>53</v>
      </c>
      <c r="E616" t="s">
        <v>39</v>
      </c>
      <c r="F616" s="4">
        <v>43952</v>
      </c>
      <c r="G616" t="s">
        <v>28</v>
      </c>
      <c r="H616" t="s">
        <v>308</v>
      </c>
      <c r="I616">
        <v>6398.77</v>
      </c>
      <c r="J616" t="s">
        <v>44</v>
      </c>
      <c r="K616" t="s">
        <v>39</v>
      </c>
      <c r="L616" t="s">
        <v>105</v>
      </c>
      <c r="M616" s="5">
        <v>43070</v>
      </c>
      <c r="N616">
        <v>882</v>
      </c>
      <c r="O616">
        <v>8.91</v>
      </c>
      <c r="P616">
        <v>11</v>
      </c>
    </row>
    <row r="617" spans="1:16" x14ac:dyDescent="0.25">
      <c r="A617" t="s">
        <v>16</v>
      </c>
      <c r="B617" t="s">
        <v>17</v>
      </c>
      <c r="C617" t="s">
        <v>18</v>
      </c>
      <c r="D617" t="s">
        <v>19</v>
      </c>
      <c r="E617" t="s">
        <v>20</v>
      </c>
      <c r="F617" s="4">
        <v>44256</v>
      </c>
      <c r="G617" t="s">
        <v>21</v>
      </c>
      <c r="H617" t="s">
        <v>242</v>
      </c>
      <c r="I617">
        <v>9615.44</v>
      </c>
      <c r="J617" t="s">
        <v>23</v>
      </c>
      <c r="K617" t="s">
        <v>20</v>
      </c>
      <c r="L617" t="s">
        <v>67</v>
      </c>
      <c r="M617" s="5">
        <v>43009</v>
      </c>
      <c r="N617">
        <v>1247</v>
      </c>
      <c r="O617">
        <v>7.6</v>
      </c>
      <c r="P617">
        <v>8</v>
      </c>
    </row>
    <row r="618" spans="1:16" x14ac:dyDescent="0.25">
      <c r="A618" t="s">
        <v>16</v>
      </c>
      <c r="B618" t="s">
        <v>17</v>
      </c>
      <c r="C618" t="s">
        <v>91</v>
      </c>
      <c r="D618" t="s">
        <v>92</v>
      </c>
      <c r="E618" t="s">
        <v>20</v>
      </c>
      <c r="F618" s="4">
        <v>44044</v>
      </c>
      <c r="G618" t="s">
        <v>46</v>
      </c>
      <c r="H618" t="s">
        <v>168</v>
      </c>
      <c r="I618">
        <v>682.35</v>
      </c>
      <c r="J618" t="s">
        <v>121</v>
      </c>
      <c r="K618" t="s">
        <v>20</v>
      </c>
      <c r="L618" t="s">
        <v>42</v>
      </c>
      <c r="M618" s="5">
        <v>43221</v>
      </c>
      <c r="N618">
        <v>823</v>
      </c>
      <c r="O618">
        <v>9.1199999999999992</v>
      </c>
      <c r="P618">
        <v>12</v>
      </c>
    </row>
    <row r="619" spans="1:16" x14ac:dyDescent="0.25">
      <c r="A619" t="s">
        <v>16</v>
      </c>
      <c r="B619" t="s">
        <v>17</v>
      </c>
      <c r="C619" t="s">
        <v>68</v>
      </c>
      <c r="D619" t="s">
        <v>69</v>
      </c>
      <c r="E619" t="s">
        <v>39</v>
      </c>
      <c r="F619" s="4">
        <v>43800</v>
      </c>
      <c r="G619" t="s">
        <v>34</v>
      </c>
      <c r="H619" t="s">
        <v>40</v>
      </c>
      <c r="I619">
        <v>2719.29</v>
      </c>
      <c r="J619" t="s">
        <v>41</v>
      </c>
      <c r="K619" t="s">
        <v>39</v>
      </c>
      <c r="L619" t="s">
        <v>42</v>
      </c>
      <c r="M619" s="5">
        <v>42917</v>
      </c>
      <c r="N619">
        <v>883</v>
      </c>
      <c r="O619">
        <v>10.01</v>
      </c>
      <c r="P619">
        <v>11</v>
      </c>
    </row>
    <row r="620" spans="1:16" x14ac:dyDescent="0.25">
      <c r="A620" t="s">
        <v>16</v>
      </c>
      <c r="B620" t="s">
        <v>17</v>
      </c>
      <c r="C620" t="s">
        <v>37</v>
      </c>
      <c r="D620" t="s">
        <v>38</v>
      </c>
      <c r="E620" t="s">
        <v>20</v>
      </c>
      <c r="F620" s="4">
        <v>44287</v>
      </c>
      <c r="G620" t="s">
        <v>119</v>
      </c>
      <c r="H620" t="s">
        <v>399</v>
      </c>
      <c r="I620">
        <v>9359.94</v>
      </c>
      <c r="J620" t="s">
        <v>121</v>
      </c>
      <c r="K620" t="s">
        <v>20</v>
      </c>
      <c r="L620" t="s">
        <v>105</v>
      </c>
      <c r="M620" s="5">
        <v>43132</v>
      </c>
      <c r="N620">
        <v>1155</v>
      </c>
      <c r="O620">
        <v>6.02</v>
      </c>
      <c r="P620">
        <v>7</v>
      </c>
    </row>
    <row r="621" spans="1:16" x14ac:dyDescent="0.25">
      <c r="A621" t="s">
        <v>16</v>
      </c>
      <c r="B621" t="s">
        <v>17</v>
      </c>
      <c r="C621" t="s">
        <v>37</v>
      </c>
      <c r="D621" t="s">
        <v>38</v>
      </c>
      <c r="E621" t="s">
        <v>27</v>
      </c>
      <c r="F621" s="4">
        <v>44256</v>
      </c>
      <c r="G621" t="s">
        <v>21</v>
      </c>
      <c r="H621" t="s">
        <v>400</v>
      </c>
      <c r="I621">
        <v>3981.88</v>
      </c>
      <c r="J621" t="s">
        <v>51</v>
      </c>
      <c r="K621" t="s">
        <v>27</v>
      </c>
      <c r="L621" t="s">
        <v>31</v>
      </c>
      <c r="M621" s="5">
        <v>43070</v>
      </c>
      <c r="N621">
        <v>1186</v>
      </c>
      <c r="O621">
        <v>9</v>
      </c>
      <c r="P621">
        <v>12</v>
      </c>
    </row>
    <row r="622" spans="1:16" x14ac:dyDescent="0.25">
      <c r="A622" t="s">
        <v>16</v>
      </c>
      <c r="B622" t="s">
        <v>17</v>
      </c>
      <c r="C622" t="s">
        <v>78</v>
      </c>
      <c r="D622" t="s">
        <v>79</v>
      </c>
      <c r="E622" t="s">
        <v>27</v>
      </c>
      <c r="F622" s="4">
        <v>44075</v>
      </c>
      <c r="G622" t="s">
        <v>46</v>
      </c>
      <c r="H622" t="s">
        <v>401</v>
      </c>
      <c r="I622">
        <v>3614.94</v>
      </c>
      <c r="J622" t="s">
        <v>51</v>
      </c>
      <c r="K622" t="s">
        <v>27</v>
      </c>
      <c r="L622" t="s">
        <v>67</v>
      </c>
      <c r="M622" s="5">
        <v>42979</v>
      </c>
      <c r="N622">
        <v>1096</v>
      </c>
      <c r="O622">
        <v>6.58</v>
      </c>
      <c r="P622">
        <v>7</v>
      </c>
    </row>
    <row r="623" spans="1:16" x14ac:dyDescent="0.25">
      <c r="A623" t="s">
        <v>16</v>
      </c>
      <c r="B623" t="s">
        <v>17</v>
      </c>
      <c r="C623" t="s">
        <v>61</v>
      </c>
      <c r="D623" t="s">
        <v>62</v>
      </c>
      <c r="E623" t="s">
        <v>39</v>
      </c>
      <c r="F623" s="4">
        <v>44044</v>
      </c>
      <c r="G623" t="s">
        <v>46</v>
      </c>
      <c r="H623" t="s">
        <v>307</v>
      </c>
      <c r="I623">
        <v>3829.74</v>
      </c>
      <c r="J623" t="s">
        <v>114</v>
      </c>
      <c r="K623" t="s">
        <v>39</v>
      </c>
      <c r="L623" t="s">
        <v>24</v>
      </c>
      <c r="M623" s="5">
        <v>43313</v>
      </c>
      <c r="N623">
        <v>731</v>
      </c>
      <c r="O623">
        <v>6.37</v>
      </c>
      <c r="P623">
        <v>7</v>
      </c>
    </row>
    <row r="624" spans="1:16" x14ac:dyDescent="0.25">
      <c r="A624" t="s">
        <v>16</v>
      </c>
      <c r="B624" t="s">
        <v>17</v>
      </c>
      <c r="C624" t="s">
        <v>91</v>
      </c>
      <c r="D624" t="s">
        <v>92</v>
      </c>
      <c r="E624" t="s">
        <v>39</v>
      </c>
      <c r="F624" s="4">
        <v>43770</v>
      </c>
      <c r="G624" t="s">
        <v>34</v>
      </c>
      <c r="H624" t="s">
        <v>147</v>
      </c>
      <c r="I624">
        <v>6211.81</v>
      </c>
      <c r="J624" t="s">
        <v>44</v>
      </c>
      <c r="K624" t="s">
        <v>39</v>
      </c>
      <c r="L624" t="s">
        <v>45</v>
      </c>
      <c r="M624" s="5">
        <v>43252</v>
      </c>
      <c r="N624">
        <v>518</v>
      </c>
      <c r="O624">
        <v>10.45</v>
      </c>
      <c r="P624">
        <v>11</v>
      </c>
    </row>
    <row r="625" spans="1:16" x14ac:dyDescent="0.25">
      <c r="A625" t="s">
        <v>16</v>
      </c>
      <c r="B625" t="s">
        <v>17</v>
      </c>
      <c r="C625" t="s">
        <v>91</v>
      </c>
      <c r="D625" t="s">
        <v>92</v>
      </c>
      <c r="E625" t="s">
        <v>39</v>
      </c>
      <c r="F625" s="4">
        <v>44136</v>
      </c>
      <c r="G625" t="s">
        <v>63</v>
      </c>
      <c r="H625" t="s">
        <v>214</v>
      </c>
      <c r="I625">
        <v>7052.68</v>
      </c>
      <c r="J625" t="s">
        <v>41</v>
      </c>
      <c r="K625" t="s">
        <v>39</v>
      </c>
      <c r="L625" t="s">
        <v>60</v>
      </c>
      <c r="M625" s="5">
        <v>43009</v>
      </c>
      <c r="N625">
        <v>1127</v>
      </c>
      <c r="O625">
        <v>12.35</v>
      </c>
      <c r="P625">
        <v>13</v>
      </c>
    </row>
    <row r="626" spans="1:16" x14ac:dyDescent="0.25">
      <c r="A626" t="s">
        <v>16</v>
      </c>
      <c r="B626" t="s">
        <v>17</v>
      </c>
      <c r="C626" t="s">
        <v>78</v>
      </c>
      <c r="D626" t="s">
        <v>79</v>
      </c>
      <c r="E626" t="s">
        <v>39</v>
      </c>
      <c r="F626" s="4">
        <v>43891</v>
      </c>
      <c r="G626" t="s">
        <v>65</v>
      </c>
      <c r="H626" t="s">
        <v>257</v>
      </c>
      <c r="I626">
        <v>1565.15</v>
      </c>
      <c r="J626" t="s">
        <v>98</v>
      </c>
      <c r="K626" t="s">
        <v>39</v>
      </c>
      <c r="L626" t="s">
        <v>45</v>
      </c>
      <c r="M626" s="5">
        <v>43132</v>
      </c>
      <c r="N626">
        <v>759</v>
      </c>
      <c r="O626">
        <v>8.4</v>
      </c>
      <c r="P626">
        <v>12</v>
      </c>
    </row>
    <row r="627" spans="1:16" x14ac:dyDescent="0.25">
      <c r="A627" t="s">
        <v>16</v>
      </c>
      <c r="B627" t="s">
        <v>17</v>
      </c>
      <c r="C627" t="s">
        <v>32</v>
      </c>
      <c r="D627" t="s">
        <v>33</v>
      </c>
      <c r="E627" t="s">
        <v>27</v>
      </c>
      <c r="F627" s="4">
        <v>43831</v>
      </c>
      <c r="G627" t="s">
        <v>65</v>
      </c>
      <c r="H627" t="s">
        <v>358</v>
      </c>
      <c r="I627">
        <v>826.5</v>
      </c>
      <c r="J627" t="s">
        <v>51</v>
      </c>
      <c r="K627" t="s">
        <v>27</v>
      </c>
      <c r="L627" t="s">
        <v>24</v>
      </c>
      <c r="M627" s="5">
        <v>43070</v>
      </c>
      <c r="N627">
        <v>761</v>
      </c>
      <c r="O627">
        <v>7.7</v>
      </c>
      <c r="P627">
        <v>10</v>
      </c>
    </row>
    <row r="628" spans="1:16" x14ac:dyDescent="0.25">
      <c r="A628" t="s">
        <v>16</v>
      </c>
      <c r="B628" t="s">
        <v>17</v>
      </c>
      <c r="C628" t="s">
        <v>68</v>
      </c>
      <c r="D628" t="s">
        <v>69</v>
      </c>
      <c r="E628" t="s">
        <v>20</v>
      </c>
      <c r="F628" s="4">
        <v>43800</v>
      </c>
      <c r="G628" t="s">
        <v>34</v>
      </c>
      <c r="H628" t="s">
        <v>348</v>
      </c>
      <c r="I628">
        <v>5719.67</v>
      </c>
      <c r="J628" t="s">
        <v>23</v>
      </c>
      <c r="K628" t="s">
        <v>20</v>
      </c>
      <c r="L628" t="s">
        <v>42</v>
      </c>
      <c r="M628" s="5">
        <v>43313</v>
      </c>
      <c r="N628">
        <v>487</v>
      </c>
      <c r="O628">
        <v>4.62</v>
      </c>
      <c r="P628">
        <v>6</v>
      </c>
    </row>
    <row r="629" spans="1:16" x14ac:dyDescent="0.25">
      <c r="A629" t="s">
        <v>16</v>
      </c>
      <c r="B629" t="s">
        <v>17</v>
      </c>
      <c r="C629" t="s">
        <v>68</v>
      </c>
      <c r="D629" t="s">
        <v>69</v>
      </c>
      <c r="E629" t="s">
        <v>27</v>
      </c>
      <c r="F629" s="4">
        <v>44013</v>
      </c>
      <c r="G629" t="s">
        <v>46</v>
      </c>
      <c r="H629" t="s">
        <v>306</v>
      </c>
      <c r="I629">
        <v>481.16</v>
      </c>
      <c r="J629" t="s">
        <v>48</v>
      </c>
      <c r="K629" t="s">
        <v>27</v>
      </c>
      <c r="L629" t="s">
        <v>42</v>
      </c>
      <c r="M629" s="5">
        <v>42767</v>
      </c>
      <c r="N629">
        <v>1246</v>
      </c>
      <c r="O629">
        <v>10.32</v>
      </c>
      <c r="P629">
        <v>12</v>
      </c>
    </row>
    <row r="630" spans="1:16" x14ac:dyDescent="0.25">
      <c r="A630" t="s">
        <v>16</v>
      </c>
      <c r="B630" t="s">
        <v>17</v>
      </c>
      <c r="C630" t="s">
        <v>32</v>
      </c>
      <c r="D630" t="s">
        <v>33</v>
      </c>
      <c r="E630" t="s">
        <v>27</v>
      </c>
      <c r="F630" s="4">
        <v>44105</v>
      </c>
      <c r="G630" t="s">
        <v>63</v>
      </c>
      <c r="H630" t="s">
        <v>217</v>
      </c>
      <c r="I630">
        <v>3906.8</v>
      </c>
      <c r="J630" t="s">
        <v>48</v>
      </c>
      <c r="K630" t="s">
        <v>27</v>
      </c>
      <c r="L630" t="s">
        <v>83</v>
      </c>
      <c r="M630" s="5">
        <v>42767</v>
      </c>
      <c r="N630">
        <v>1338</v>
      </c>
      <c r="O630">
        <v>4.6500000000000004</v>
      </c>
      <c r="P630">
        <v>5</v>
      </c>
    </row>
    <row r="631" spans="1:16" x14ac:dyDescent="0.25">
      <c r="A631" t="s">
        <v>16</v>
      </c>
      <c r="B631" t="s">
        <v>17</v>
      </c>
      <c r="C631" t="s">
        <v>32</v>
      </c>
      <c r="D631" t="s">
        <v>33</v>
      </c>
      <c r="E631" t="s">
        <v>27</v>
      </c>
      <c r="F631" s="4">
        <v>43862</v>
      </c>
      <c r="G631" t="s">
        <v>65</v>
      </c>
      <c r="H631" t="s">
        <v>213</v>
      </c>
      <c r="I631">
        <v>7567.66</v>
      </c>
      <c r="J631" t="s">
        <v>51</v>
      </c>
      <c r="K631" t="s">
        <v>27</v>
      </c>
      <c r="L631" t="s">
        <v>67</v>
      </c>
      <c r="M631" s="5">
        <v>42856</v>
      </c>
      <c r="N631">
        <v>1006</v>
      </c>
      <c r="O631">
        <v>3.6</v>
      </c>
      <c r="P631">
        <v>5</v>
      </c>
    </row>
    <row r="632" spans="1:16" x14ac:dyDescent="0.25">
      <c r="A632" t="s">
        <v>16</v>
      </c>
      <c r="B632" t="s">
        <v>17</v>
      </c>
      <c r="C632" t="s">
        <v>74</v>
      </c>
      <c r="D632" t="s">
        <v>75</v>
      </c>
      <c r="E632" t="s">
        <v>20</v>
      </c>
      <c r="F632" s="4">
        <v>43647</v>
      </c>
      <c r="G632" t="s">
        <v>72</v>
      </c>
      <c r="H632" t="s">
        <v>402</v>
      </c>
      <c r="I632">
        <v>2946.46</v>
      </c>
      <c r="J632" t="s">
        <v>23</v>
      </c>
      <c r="K632" t="s">
        <v>20</v>
      </c>
      <c r="L632" t="s">
        <v>45</v>
      </c>
      <c r="M632" s="5">
        <v>42826</v>
      </c>
      <c r="N632">
        <v>821</v>
      </c>
      <c r="O632">
        <v>5.28</v>
      </c>
      <c r="P632">
        <v>6</v>
      </c>
    </row>
    <row r="633" spans="1:16" x14ac:dyDescent="0.25">
      <c r="A633" t="s">
        <v>16</v>
      </c>
      <c r="B633" t="s">
        <v>17</v>
      </c>
      <c r="C633" t="s">
        <v>25</v>
      </c>
      <c r="D633" t="s">
        <v>26</v>
      </c>
      <c r="E633" t="s">
        <v>27</v>
      </c>
      <c r="F633" s="4">
        <v>44105</v>
      </c>
      <c r="G633" t="s">
        <v>63</v>
      </c>
      <c r="H633" t="s">
        <v>232</v>
      </c>
      <c r="I633">
        <v>1249.0999999999999</v>
      </c>
      <c r="J633" t="s">
        <v>36</v>
      </c>
      <c r="K633" t="s">
        <v>27</v>
      </c>
      <c r="L633" t="s">
        <v>24</v>
      </c>
      <c r="M633" s="5">
        <v>43070</v>
      </c>
      <c r="N633">
        <v>1035</v>
      </c>
      <c r="O633">
        <v>9</v>
      </c>
      <c r="P633">
        <v>10</v>
      </c>
    </row>
    <row r="634" spans="1:16" x14ac:dyDescent="0.25">
      <c r="A634" t="s">
        <v>16</v>
      </c>
      <c r="B634" t="s">
        <v>17</v>
      </c>
      <c r="C634" t="s">
        <v>37</v>
      </c>
      <c r="D634" t="s">
        <v>38</v>
      </c>
      <c r="E634" t="s">
        <v>27</v>
      </c>
      <c r="F634" s="4">
        <v>44136</v>
      </c>
      <c r="G634" t="s">
        <v>63</v>
      </c>
      <c r="H634" t="s">
        <v>157</v>
      </c>
      <c r="I634">
        <v>4613.59</v>
      </c>
      <c r="J634" t="s">
        <v>153</v>
      </c>
      <c r="K634" t="s">
        <v>27</v>
      </c>
      <c r="L634" t="s">
        <v>67</v>
      </c>
      <c r="M634" s="5">
        <v>43344</v>
      </c>
      <c r="N634">
        <v>792</v>
      </c>
      <c r="O634">
        <v>7.2</v>
      </c>
      <c r="P634">
        <v>10</v>
      </c>
    </row>
    <row r="635" spans="1:16" x14ac:dyDescent="0.25">
      <c r="A635" t="s">
        <v>16</v>
      </c>
      <c r="B635" t="s">
        <v>17</v>
      </c>
      <c r="C635" t="s">
        <v>52</v>
      </c>
      <c r="D635" t="s">
        <v>53</v>
      </c>
      <c r="E635" t="s">
        <v>20</v>
      </c>
      <c r="F635" s="4">
        <v>44136</v>
      </c>
      <c r="G635" t="s">
        <v>63</v>
      </c>
      <c r="H635" t="s">
        <v>342</v>
      </c>
      <c r="I635">
        <v>4921.32</v>
      </c>
      <c r="J635" t="s">
        <v>121</v>
      </c>
      <c r="K635" t="s">
        <v>20</v>
      </c>
      <c r="L635" t="s">
        <v>31</v>
      </c>
      <c r="M635" s="5">
        <v>43160</v>
      </c>
      <c r="N635">
        <v>976</v>
      </c>
      <c r="O635">
        <v>4.2</v>
      </c>
      <c r="P635">
        <v>6</v>
      </c>
    </row>
    <row r="636" spans="1:16" x14ac:dyDescent="0.25">
      <c r="A636" t="s">
        <v>16</v>
      </c>
      <c r="B636" t="s">
        <v>17</v>
      </c>
      <c r="C636" t="s">
        <v>32</v>
      </c>
      <c r="D636" t="s">
        <v>33</v>
      </c>
      <c r="E636" t="s">
        <v>27</v>
      </c>
      <c r="F636" s="4">
        <v>44228</v>
      </c>
      <c r="G636" t="s">
        <v>21</v>
      </c>
      <c r="H636" t="s">
        <v>357</v>
      </c>
      <c r="I636">
        <v>1004.37</v>
      </c>
      <c r="J636" t="s">
        <v>56</v>
      </c>
      <c r="K636" t="s">
        <v>27</v>
      </c>
      <c r="L636" t="s">
        <v>42</v>
      </c>
      <c r="M636" s="5">
        <v>43344</v>
      </c>
      <c r="N636">
        <v>884</v>
      </c>
      <c r="O636">
        <v>6.93</v>
      </c>
      <c r="P636">
        <v>9</v>
      </c>
    </row>
    <row r="637" spans="1:16" x14ac:dyDescent="0.25">
      <c r="A637" t="s">
        <v>16</v>
      </c>
      <c r="B637" t="s">
        <v>17</v>
      </c>
      <c r="C637" t="s">
        <v>91</v>
      </c>
      <c r="D637" t="s">
        <v>92</v>
      </c>
      <c r="E637" t="s">
        <v>27</v>
      </c>
      <c r="F637" s="4">
        <v>43862</v>
      </c>
      <c r="G637" t="s">
        <v>65</v>
      </c>
      <c r="H637" t="s">
        <v>277</v>
      </c>
      <c r="I637">
        <v>8509.57</v>
      </c>
      <c r="J637" t="s">
        <v>48</v>
      </c>
      <c r="K637" t="s">
        <v>27</v>
      </c>
      <c r="L637" t="s">
        <v>31</v>
      </c>
      <c r="M637" s="5">
        <v>42736</v>
      </c>
      <c r="N637">
        <v>1126</v>
      </c>
      <c r="O637">
        <v>6.24</v>
      </c>
      <c r="P637">
        <v>8</v>
      </c>
    </row>
    <row r="638" spans="1:16" x14ac:dyDescent="0.25">
      <c r="A638" t="s">
        <v>16</v>
      </c>
      <c r="B638" t="s">
        <v>17</v>
      </c>
      <c r="C638" t="s">
        <v>91</v>
      </c>
      <c r="D638" t="s">
        <v>92</v>
      </c>
      <c r="E638" t="s">
        <v>39</v>
      </c>
      <c r="F638" s="4">
        <v>44166</v>
      </c>
      <c r="G638" t="s">
        <v>63</v>
      </c>
      <c r="H638" t="s">
        <v>403</v>
      </c>
      <c r="I638">
        <v>7289.59</v>
      </c>
      <c r="J638" t="s">
        <v>41</v>
      </c>
      <c r="K638" t="s">
        <v>39</v>
      </c>
      <c r="L638" t="s">
        <v>67</v>
      </c>
      <c r="M638" s="5">
        <v>42736</v>
      </c>
      <c r="N638">
        <v>1430</v>
      </c>
      <c r="O638">
        <v>9.1999999999999993</v>
      </c>
      <c r="P638">
        <v>10</v>
      </c>
    </row>
    <row r="639" spans="1:16" x14ac:dyDescent="0.25">
      <c r="A639" t="s">
        <v>16</v>
      </c>
      <c r="B639" t="s">
        <v>17</v>
      </c>
      <c r="C639" t="s">
        <v>57</v>
      </c>
      <c r="D639" t="s">
        <v>58</v>
      </c>
      <c r="E639" t="s">
        <v>27</v>
      </c>
      <c r="F639" s="4">
        <v>44197</v>
      </c>
      <c r="G639" t="s">
        <v>21</v>
      </c>
      <c r="H639" t="s">
        <v>404</v>
      </c>
      <c r="I639">
        <v>1668.4</v>
      </c>
      <c r="J639" t="s">
        <v>30</v>
      </c>
      <c r="K639" t="s">
        <v>27</v>
      </c>
      <c r="L639" t="s">
        <v>60</v>
      </c>
      <c r="M639" s="5">
        <v>42795</v>
      </c>
      <c r="N639">
        <v>1402</v>
      </c>
      <c r="O639">
        <v>4.4000000000000004</v>
      </c>
      <c r="P639">
        <v>5</v>
      </c>
    </row>
    <row r="640" spans="1:16" x14ac:dyDescent="0.25">
      <c r="A640" t="s">
        <v>16</v>
      </c>
      <c r="B640" t="s">
        <v>17</v>
      </c>
      <c r="C640" t="s">
        <v>74</v>
      </c>
      <c r="D640" t="s">
        <v>75</v>
      </c>
      <c r="E640" t="s">
        <v>27</v>
      </c>
      <c r="F640" s="4">
        <v>43922</v>
      </c>
      <c r="G640" t="s">
        <v>28</v>
      </c>
      <c r="H640" t="s">
        <v>405</v>
      </c>
      <c r="I640">
        <v>4016.97</v>
      </c>
      <c r="J640" t="s">
        <v>51</v>
      </c>
      <c r="K640" t="s">
        <v>27</v>
      </c>
      <c r="L640" t="s">
        <v>42</v>
      </c>
      <c r="M640" s="5">
        <v>43070</v>
      </c>
      <c r="N640">
        <v>852</v>
      </c>
      <c r="O640">
        <v>11.62</v>
      </c>
      <c r="P640">
        <v>14</v>
      </c>
    </row>
    <row r="641" spans="1:16" x14ac:dyDescent="0.25">
      <c r="A641" t="s">
        <v>16</v>
      </c>
      <c r="B641" t="s">
        <v>17</v>
      </c>
      <c r="C641" t="s">
        <v>74</v>
      </c>
      <c r="D641" t="s">
        <v>75</v>
      </c>
      <c r="E641" t="s">
        <v>27</v>
      </c>
      <c r="F641" s="4">
        <v>43770</v>
      </c>
      <c r="G641" t="s">
        <v>34</v>
      </c>
      <c r="H641" t="s">
        <v>275</v>
      </c>
      <c r="I641">
        <v>6690.95</v>
      </c>
      <c r="J641" t="s">
        <v>153</v>
      </c>
      <c r="K641" t="s">
        <v>27</v>
      </c>
      <c r="L641" t="s">
        <v>71</v>
      </c>
      <c r="M641" s="5">
        <v>43132</v>
      </c>
      <c r="N641">
        <v>638</v>
      </c>
      <c r="O641">
        <v>3.85</v>
      </c>
      <c r="P641">
        <v>5</v>
      </c>
    </row>
    <row r="642" spans="1:16" x14ac:dyDescent="0.25">
      <c r="A642" t="s">
        <v>16</v>
      </c>
      <c r="B642" t="s">
        <v>17</v>
      </c>
      <c r="C642" t="s">
        <v>18</v>
      </c>
      <c r="D642" t="s">
        <v>19</v>
      </c>
      <c r="E642" t="s">
        <v>27</v>
      </c>
      <c r="F642" s="4">
        <v>43709</v>
      </c>
      <c r="G642" t="s">
        <v>72</v>
      </c>
      <c r="H642" t="s">
        <v>136</v>
      </c>
      <c r="I642">
        <v>5470.65</v>
      </c>
      <c r="J642" t="s">
        <v>51</v>
      </c>
      <c r="K642" t="s">
        <v>27</v>
      </c>
      <c r="L642" t="s">
        <v>24</v>
      </c>
      <c r="M642" s="5">
        <v>43374</v>
      </c>
      <c r="N642">
        <v>335</v>
      </c>
      <c r="O642">
        <v>7.65</v>
      </c>
      <c r="P642">
        <v>9</v>
      </c>
    </row>
    <row r="643" spans="1:16" x14ac:dyDescent="0.25">
      <c r="A643" t="s">
        <v>16</v>
      </c>
      <c r="B643" t="s">
        <v>17</v>
      </c>
      <c r="C643" t="s">
        <v>25</v>
      </c>
      <c r="D643" t="s">
        <v>26</v>
      </c>
      <c r="E643" t="s">
        <v>27</v>
      </c>
      <c r="F643" s="4">
        <v>44136</v>
      </c>
      <c r="G643" t="s">
        <v>63</v>
      </c>
      <c r="H643" t="s">
        <v>101</v>
      </c>
      <c r="I643">
        <v>6191.17</v>
      </c>
      <c r="J643" t="s">
        <v>36</v>
      </c>
      <c r="K643" t="s">
        <v>27</v>
      </c>
      <c r="L643" t="s">
        <v>83</v>
      </c>
      <c r="M643" s="5">
        <v>43282</v>
      </c>
      <c r="N643">
        <v>854</v>
      </c>
      <c r="O643">
        <v>10.8</v>
      </c>
      <c r="P643">
        <v>12</v>
      </c>
    </row>
    <row r="644" spans="1:16" x14ac:dyDescent="0.25">
      <c r="A644" t="s">
        <v>16</v>
      </c>
      <c r="B644" t="s">
        <v>17</v>
      </c>
      <c r="C644" t="s">
        <v>91</v>
      </c>
      <c r="D644" t="s">
        <v>92</v>
      </c>
      <c r="E644" t="s">
        <v>39</v>
      </c>
      <c r="F644" s="4">
        <v>43678</v>
      </c>
      <c r="G644" t="s">
        <v>72</v>
      </c>
      <c r="H644" t="s">
        <v>395</v>
      </c>
      <c r="I644">
        <v>9676.26</v>
      </c>
      <c r="J644" t="s">
        <v>114</v>
      </c>
      <c r="K644" t="s">
        <v>39</v>
      </c>
      <c r="L644" t="s">
        <v>42</v>
      </c>
      <c r="M644" s="5">
        <v>43191</v>
      </c>
      <c r="N644">
        <v>487</v>
      </c>
      <c r="O644">
        <v>10.08</v>
      </c>
      <c r="P644">
        <v>12</v>
      </c>
    </row>
    <row r="645" spans="1:16" x14ac:dyDescent="0.25">
      <c r="A645" t="s">
        <v>16</v>
      </c>
      <c r="B645" t="s">
        <v>17</v>
      </c>
      <c r="C645" t="s">
        <v>25</v>
      </c>
      <c r="D645" t="s">
        <v>26</v>
      </c>
      <c r="E645" t="s">
        <v>27</v>
      </c>
      <c r="F645" s="4">
        <v>44256</v>
      </c>
      <c r="G645" t="s">
        <v>21</v>
      </c>
      <c r="H645" t="s">
        <v>177</v>
      </c>
      <c r="I645">
        <v>6775.59</v>
      </c>
      <c r="J645" t="s">
        <v>48</v>
      </c>
      <c r="K645" t="s">
        <v>27</v>
      </c>
      <c r="L645" t="s">
        <v>31</v>
      </c>
      <c r="M645" s="5">
        <v>43344</v>
      </c>
      <c r="N645">
        <v>912</v>
      </c>
      <c r="O645">
        <v>8.19</v>
      </c>
      <c r="P645">
        <v>9</v>
      </c>
    </row>
    <row r="646" spans="1:16" x14ac:dyDescent="0.25">
      <c r="A646" t="s">
        <v>16</v>
      </c>
      <c r="B646" t="s">
        <v>17</v>
      </c>
      <c r="C646" t="s">
        <v>91</v>
      </c>
      <c r="D646" t="s">
        <v>92</v>
      </c>
      <c r="E646" t="s">
        <v>39</v>
      </c>
      <c r="F646" s="4">
        <v>43770</v>
      </c>
      <c r="G646" t="s">
        <v>34</v>
      </c>
      <c r="H646" t="s">
        <v>327</v>
      </c>
      <c r="I646">
        <v>7437.62</v>
      </c>
      <c r="J646" t="s">
        <v>44</v>
      </c>
      <c r="K646" t="s">
        <v>39</v>
      </c>
      <c r="L646" t="s">
        <v>45</v>
      </c>
      <c r="M646" s="5">
        <v>42917</v>
      </c>
      <c r="N646">
        <v>853</v>
      </c>
      <c r="O646">
        <v>11.85</v>
      </c>
      <c r="P646">
        <v>15</v>
      </c>
    </row>
    <row r="647" spans="1:16" x14ac:dyDescent="0.25">
      <c r="A647" t="s">
        <v>16</v>
      </c>
      <c r="B647" t="s">
        <v>17</v>
      </c>
      <c r="C647" t="s">
        <v>52</v>
      </c>
      <c r="D647" t="s">
        <v>53</v>
      </c>
      <c r="E647" t="s">
        <v>20</v>
      </c>
      <c r="F647" s="4">
        <v>43647</v>
      </c>
      <c r="G647" t="s">
        <v>72</v>
      </c>
      <c r="H647" t="s">
        <v>309</v>
      </c>
      <c r="I647">
        <v>5054.7</v>
      </c>
      <c r="J647" t="s">
        <v>121</v>
      </c>
      <c r="K647" t="s">
        <v>20</v>
      </c>
      <c r="L647" t="s">
        <v>31</v>
      </c>
      <c r="M647" s="5">
        <v>43405</v>
      </c>
      <c r="N647">
        <v>242</v>
      </c>
      <c r="O647">
        <v>7.8</v>
      </c>
      <c r="P647">
        <v>10</v>
      </c>
    </row>
    <row r="648" spans="1:16" x14ac:dyDescent="0.25">
      <c r="A648" t="s">
        <v>16</v>
      </c>
      <c r="B648" t="s">
        <v>17</v>
      </c>
      <c r="C648" t="s">
        <v>91</v>
      </c>
      <c r="D648" t="s">
        <v>92</v>
      </c>
      <c r="E648" t="s">
        <v>39</v>
      </c>
      <c r="F648" s="4">
        <v>44256</v>
      </c>
      <c r="G648" t="s">
        <v>21</v>
      </c>
      <c r="H648" t="s">
        <v>200</v>
      </c>
      <c r="I648">
        <v>2959.13</v>
      </c>
      <c r="J648" t="s">
        <v>77</v>
      </c>
      <c r="K648" t="s">
        <v>39</v>
      </c>
      <c r="L648" t="s">
        <v>42</v>
      </c>
      <c r="M648" s="5">
        <v>43191</v>
      </c>
      <c r="N648">
        <v>1065</v>
      </c>
      <c r="O648">
        <v>9.6199999999999992</v>
      </c>
      <c r="P648">
        <v>13</v>
      </c>
    </row>
    <row r="649" spans="1:16" x14ac:dyDescent="0.25">
      <c r="A649" t="s">
        <v>16</v>
      </c>
      <c r="B649" t="s">
        <v>17</v>
      </c>
      <c r="C649" t="s">
        <v>57</v>
      </c>
      <c r="D649" t="s">
        <v>58</v>
      </c>
      <c r="E649" t="s">
        <v>27</v>
      </c>
      <c r="F649" s="4">
        <v>43800</v>
      </c>
      <c r="G649" t="s">
        <v>34</v>
      </c>
      <c r="H649" t="s">
        <v>156</v>
      </c>
      <c r="I649">
        <v>3208.62</v>
      </c>
      <c r="J649" t="s">
        <v>81</v>
      </c>
      <c r="K649" t="s">
        <v>27</v>
      </c>
      <c r="L649" t="s">
        <v>67</v>
      </c>
      <c r="M649" s="5">
        <v>43009</v>
      </c>
      <c r="N649">
        <v>791</v>
      </c>
      <c r="O649">
        <v>4.62</v>
      </c>
      <c r="P649">
        <v>6</v>
      </c>
    </row>
    <row r="650" spans="1:16" x14ac:dyDescent="0.25">
      <c r="A650" t="s">
        <v>16</v>
      </c>
      <c r="B650" t="s">
        <v>17</v>
      </c>
      <c r="C650" t="s">
        <v>25</v>
      </c>
      <c r="D650" t="s">
        <v>26</v>
      </c>
      <c r="E650" t="s">
        <v>39</v>
      </c>
      <c r="F650" s="4">
        <v>43647</v>
      </c>
      <c r="G650" t="s">
        <v>72</v>
      </c>
      <c r="H650" t="s">
        <v>294</v>
      </c>
      <c r="I650">
        <v>2510.79</v>
      </c>
      <c r="J650" t="s">
        <v>98</v>
      </c>
      <c r="K650" t="s">
        <v>39</v>
      </c>
      <c r="L650" t="s">
        <v>83</v>
      </c>
      <c r="M650" s="5">
        <v>43435</v>
      </c>
      <c r="N650">
        <v>212</v>
      </c>
      <c r="O650">
        <v>13.8</v>
      </c>
      <c r="P650">
        <v>15</v>
      </c>
    </row>
    <row r="651" spans="1:16" x14ac:dyDescent="0.25">
      <c r="A651" t="s">
        <v>16</v>
      </c>
      <c r="B651" t="s">
        <v>17</v>
      </c>
      <c r="C651" t="s">
        <v>18</v>
      </c>
      <c r="D651" t="s">
        <v>19</v>
      </c>
      <c r="E651" t="s">
        <v>20</v>
      </c>
      <c r="F651" s="4">
        <v>43586</v>
      </c>
      <c r="G651" t="s">
        <v>54</v>
      </c>
      <c r="H651" t="s">
        <v>309</v>
      </c>
      <c r="I651">
        <v>9061.4699999999993</v>
      </c>
      <c r="J651" t="s">
        <v>121</v>
      </c>
      <c r="K651" t="s">
        <v>20</v>
      </c>
      <c r="L651" t="s">
        <v>31</v>
      </c>
      <c r="M651" s="5">
        <v>43405</v>
      </c>
      <c r="N651">
        <v>181</v>
      </c>
      <c r="O651">
        <v>7.8</v>
      </c>
      <c r="P651">
        <v>10</v>
      </c>
    </row>
    <row r="652" spans="1:16" x14ac:dyDescent="0.25">
      <c r="A652" t="s">
        <v>16</v>
      </c>
      <c r="B652" t="s">
        <v>17</v>
      </c>
      <c r="C652" t="s">
        <v>74</v>
      </c>
      <c r="D652" t="s">
        <v>75</v>
      </c>
      <c r="E652" t="s">
        <v>39</v>
      </c>
      <c r="F652" s="4">
        <v>43831</v>
      </c>
      <c r="G652" t="s">
        <v>65</v>
      </c>
      <c r="H652" t="s">
        <v>189</v>
      </c>
      <c r="I652">
        <v>635.77</v>
      </c>
      <c r="J652" t="s">
        <v>77</v>
      </c>
      <c r="K652" t="s">
        <v>39</v>
      </c>
      <c r="L652" t="s">
        <v>31</v>
      </c>
      <c r="M652" s="5">
        <v>42736</v>
      </c>
      <c r="N652">
        <v>1095</v>
      </c>
      <c r="O652">
        <v>11.57</v>
      </c>
      <c r="P652">
        <v>13</v>
      </c>
    </row>
    <row r="653" spans="1:16" x14ac:dyDescent="0.25">
      <c r="A653" t="s">
        <v>16</v>
      </c>
      <c r="B653" t="s">
        <v>17</v>
      </c>
      <c r="C653" t="s">
        <v>18</v>
      </c>
      <c r="D653" t="s">
        <v>19</v>
      </c>
      <c r="E653" t="s">
        <v>39</v>
      </c>
      <c r="F653" s="4">
        <v>43983</v>
      </c>
      <c r="G653" t="s">
        <v>28</v>
      </c>
      <c r="H653" t="s">
        <v>181</v>
      </c>
      <c r="I653">
        <v>3582.19</v>
      </c>
      <c r="J653" t="s">
        <v>98</v>
      </c>
      <c r="K653" t="s">
        <v>39</v>
      </c>
      <c r="L653" t="s">
        <v>31</v>
      </c>
      <c r="M653" s="5">
        <v>43221</v>
      </c>
      <c r="N653">
        <v>762</v>
      </c>
      <c r="O653">
        <v>10.64</v>
      </c>
      <c r="P653">
        <v>14</v>
      </c>
    </row>
    <row r="654" spans="1:16" x14ac:dyDescent="0.25">
      <c r="A654" t="s">
        <v>16</v>
      </c>
      <c r="B654" t="s">
        <v>17</v>
      </c>
      <c r="C654" t="s">
        <v>78</v>
      </c>
      <c r="D654" t="s">
        <v>79</v>
      </c>
      <c r="E654" t="s">
        <v>27</v>
      </c>
      <c r="F654" s="4">
        <v>43647</v>
      </c>
      <c r="G654" t="s">
        <v>72</v>
      </c>
      <c r="H654" t="s">
        <v>157</v>
      </c>
      <c r="I654">
        <v>6616.37</v>
      </c>
      <c r="J654" t="s">
        <v>153</v>
      </c>
      <c r="K654" t="s">
        <v>27</v>
      </c>
      <c r="L654" t="s">
        <v>67</v>
      </c>
      <c r="M654" s="5">
        <v>43344</v>
      </c>
      <c r="N654">
        <v>303</v>
      </c>
      <c r="O654">
        <v>7.2</v>
      </c>
      <c r="P654">
        <v>10</v>
      </c>
    </row>
    <row r="655" spans="1:16" x14ac:dyDescent="0.25">
      <c r="A655" t="s">
        <v>16</v>
      </c>
      <c r="B655" t="s">
        <v>17</v>
      </c>
      <c r="C655" t="s">
        <v>25</v>
      </c>
      <c r="D655" t="s">
        <v>26</v>
      </c>
      <c r="E655" t="s">
        <v>27</v>
      </c>
      <c r="F655" s="4">
        <v>43922</v>
      </c>
      <c r="G655" t="s">
        <v>28</v>
      </c>
      <c r="H655" t="s">
        <v>224</v>
      </c>
      <c r="I655">
        <v>3786.41</v>
      </c>
      <c r="J655" t="s">
        <v>36</v>
      </c>
      <c r="K655" t="s">
        <v>27</v>
      </c>
      <c r="L655" t="s">
        <v>71</v>
      </c>
      <c r="M655" s="5">
        <v>42917</v>
      </c>
      <c r="N655">
        <v>1005</v>
      </c>
      <c r="O655">
        <v>5.95</v>
      </c>
      <c r="P655">
        <v>7</v>
      </c>
    </row>
    <row r="656" spans="1:16" x14ac:dyDescent="0.25">
      <c r="A656" t="s">
        <v>16</v>
      </c>
      <c r="B656" t="s">
        <v>17</v>
      </c>
      <c r="C656" t="s">
        <v>18</v>
      </c>
      <c r="D656" t="s">
        <v>19</v>
      </c>
      <c r="E656" t="s">
        <v>27</v>
      </c>
      <c r="F656" s="4">
        <v>44013</v>
      </c>
      <c r="G656" t="s">
        <v>46</v>
      </c>
      <c r="H656" t="s">
        <v>406</v>
      </c>
      <c r="I656">
        <v>3317.53</v>
      </c>
      <c r="J656" t="s">
        <v>56</v>
      </c>
      <c r="K656" t="s">
        <v>27</v>
      </c>
      <c r="L656" t="s">
        <v>105</v>
      </c>
      <c r="M656" s="5">
        <v>42856</v>
      </c>
      <c r="N656">
        <v>1157</v>
      </c>
      <c r="O656">
        <v>7.2</v>
      </c>
      <c r="P656">
        <v>9</v>
      </c>
    </row>
    <row r="657" spans="1:16" x14ac:dyDescent="0.25">
      <c r="A657" t="s">
        <v>16</v>
      </c>
      <c r="B657" t="s">
        <v>17</v>
      </c>
      <c r="C657" t="s">
        <v>68</v>
      </c>
      <c r="D657" t="s">
        <v>69</v>
      </c>
      <c r="E657" t="s">
        <v>39</v>
      </c>
      <c r="F657" s="4">
        <v>44075</v>
      </c>
      <c r="G657" t="s">
        <v>46</v>
      </c>
      <c r="H657" t="s">
        <v>395</v>
      </c>
      <c r="I657">
        <v>4797.62</v>
      </c>
      <c r="J657" t="s">
        <v>114</v>
      </c>
      <c r="K657" t="s">
        <v>39</v>
      </c>
      <c r="L657" t="s">
        <v>42</v>
      </c>
      <c r="M657" s="5">
        <v>43191</v>
      </c>
      <c r="N657">
        <v>884</v>
      </c>
      <c r="O657">
        <v>10.08</v>
      </c>
      <c r="P657">
        <v>12</v>
      </c>
    </row>
    <row r="658" spans="1:16" x14ac:dyDescent="0.25">
      <c r="A658" t="s">
        <v>16</v>
      </c>
      <c r="B658" t="s">
        <v>17</v>
      </c>
      <c r="C658" t="s">
        <v>18</v>
      </c>
      <c r="D658" t="s">
        <v>19</v>
      </c>
      <c r="E658" t="s">
        <v>27</v>
      </c>
      <c r="F658" s="4">
        <v>44197</v>
      </c>
      <c r="G658" t="s">
        <v>21</v>
      </c>
      <c r="H658" t="s">
        <v>347</v>
      </c>
      <c r="I658">
        <v>253.43</v>
      </c>
      <c r="J658" t="s">
        <v>81</v>
      </c>
      <c r="K658" t="s">
        <v>27</v>
      </c>
      <c r="L658" t="s">
        <v>45</v>
      </c>
      <c r="M658" s="5">
        <v>43313</v>
      </c>
      <c r="N658">
        <v>884</v>
      </c>
      <c r="O658">
        <v>6.3</v>
      </c>
      <c r="P658">
        <v>7</v>
      </c>
    </row>
    <row r="659" spans="1:16" x14ac:dyDescent="0.25">
      <c r="A659" t="s">
        <v>16</v>
      </c>
      <c r="B659" t="s">
        <v>17</v>
      </c>
      <c r="C659" t="s">
        <v>68</v>
      </c>
      <c r="D659" t="s">
        <v>69</v>
      </c>
      <c r="E659" t="s">
        <v>27</v>
      </c>
      <c r="F659" s="4">
        <v>43647</v>
      </c>
      <c r="G659" t="s">
        <v>72</v>
      </c>
      <c r="H659" t="s">
        <v>87</v>
      </c>
      <c r="I659">
        <v>2921.4</v>
      </c>
      <c r="J659" t="s">
        <v>51</v>
      </c>
      <c r="K659" t="s">
        <v>27</v>
      </c>
      <c r="L659" t="s">
        <v>24</v>
      </c>
      <c r="M659" s="5">
        <v>42795</v>
      </c>
      <c r="N659">
        <v>852</v>
      </c>
      <c r="O659">
        <v>5.1100000000000003</v>
      </c>
      <c r="P659">
        <v>7</v>
      </c>
    </row>
    <row r="660" spans="1:16" x14ac:dyDescent="0.25">
      <c r="A660" t="s">
        <v>16</v>
      </c>
      <c r="B660" t="s">
        <v>17</v>
      </c>
      <c r="C660" t="s">
        <v>18</v>
      </c>
      <c r="D660" t="s">
        <v>19</v>
      </c>
      <c r="E660" t="s">
        <v>20</v>
      </c>
      <c r="F660" s="4">
        <v>44166</v>
      </c>
      <c r="G660" t="s">
        <v>63</v>
      </c>
      <c r="H660" t="s">
        <v>402</v>
      </c>
      <c r="I660">
        <v>7693.54</v>
      </c>
      <c r="J660" t="s">
        <v>23</v>
      </c>
      <c r="K660" t="s">
        <v>20</v>
      </c>
      <c r="L660" t="s">
        <v>45</v>
      </c>
      <c r="M660" s="5">
        <v>42826</v>
      </c>
      <c r="N660">
        <v>1340</v>
      </c>
      <c r="O660">
        <v>5.28</v>
      </c>
      <c r="P660">
        <v>6</v>
      </c>
    </row>
    <row r="661" spans="1:16" x14ac:dyDescent="0.25">
      <c r="A661" t="s">
        <v>16</v>
      </c>
      <c r="B661" t="s">
        <v>17</v>
      </c>
      <c r="C661" t="s">
        <v>52</v>
      </c>
      <c r="D661" t="s">
        <v>53</v>
      </c>
      <c r="E661" t="s">
        <v>39</v>
      </c>
      <c r="F661" s="4">
        <v>43678</v>
      </c>
      <c r="G661" t="s">
        <v>72</v>
      </c>
      <c r="H661" t="s">
        <v>350</v>
      </c>
      <c r="I661">
        <v>9705.75</v>
      </c>
      <c r="J661" t="s">
        <v>98</v>
      </c>
      <c r="K661" t="s">
        <v>39</v>
      </c>
      <c r="L661" t="s">
        <v>105</v>
      </c>
      <c r="M661" s="5">
        <v>42948</v>
      </c>
      <c r="N661">
        <v>730</v>
      </c>
      <c r="O661">
        <v>6.02</v>
      </c>
      <c r="P661">
        <v>7</v>
      </c>
    </row>
    <row r="662" spans="1:16" x14ac:dyDescent="0.25">
      <c r="A662" t="s">
        <v>16</v>
      </c>
      <c r="B662" t="s">
        <v>17</v>
      </c>
      <c r="C662" t="s">
        <v>32</v>
      </c>
      <c r="D662" t="s">
        <v>33</v>
      </c>
      <c r="E662" t="s">
        <v>39</v>
      </c>
      <c r="F662" s="4">
        <v>43862</v>
      </c>
      <c r="G662" t="s">
        <v>65</v>
      </c>
      <c r="H662" t="s">
        <v>99</v>
      </c>
      <c r="I662">
        <v>2790.44</v>
      </c>
      <c r="J662" t="s">
        <v>86</v>
      </c>
      <c r="K662" t="s">
        <v>39</v>
      </c>
      <c r="L662" t="s">
        <v>67</v>
      </c>
      <c r="M662" s="5">
        <v>43221</v>
      </c>
      <c r="N662">
        <v>641</v>
      </c>
      <c r="O662">
        <v>5.52</v>
      </c>
      <c r="P662">
        <v>6</v>
      </c>
    </row>
    <row r="663" spans="1:16" x14ac:dyDescent="0.25">
      <c r="A663" t="s">
        <v>16</v>
      </c>
      <c r="B663" t="s">
        <v>17</v>
      </c>
      <c r="C663" t="s">
        <v>74</v>
      </c>
      <c r="D663" t="s">
        <v>75</v>
      </c>
      <c r="E663" t="s">
        <v>27</v>
      </c>
      <c r="F663" s="4">
        <v>43678</v>
      </c>
      <c r="G663" t="s">
        <v>72</v>
      </c>
      <c r="H663" t="s">
        <v>377</v>
      </c>
      <c r="I663">
        <v>329.97</v>
      </c>
      <c r="J663" t="s">
        <v>51</v>
      </c>
      <c r="K663" t="s">
        <v>27</v>
      </c>
      <c r="L663" t="s">
        <v>67</v>
      </c>
      <c r="M663" s="5">
        <v>43405</v>
      </c>
      <c r="N663">
        <v>273</v>
      </c>
      <c r="O663">
        <v>10.53</v>
      </c>
      <c r="P663">
        <v>13</v>
      </c>
    </row>
    <row r="664" spans="1:16" x14ac:dyDescent="0.25">
      <c r="A664" t="s">
        <v>16</v>
      </c>
      <c r="B664" t="s">
        <v>17</v>
      </c>
      <c r="C664" t="s">
        <v>37</v>
      </c>
      <c r="D664" t="s">
        <v>38</v>
      </c>
      <c r="E664" t="s">
        <v>27</v>
      </c>
      <c r="F664" s="4">
        <v>43922</v>
      </c>
      <c r="G664" t="s">
        <v>28</v>
      </c>
      <c r="H664" t="s">
        <v>213</v>
      </c>
      <c r="I664">
        <v>4337.4799999999996</v>
      </c>
      <c r="J664" t="s">
        <v>51</v>
      </c>
      <c r="K664" t="s">
        <v>27</v>
      </c>
      <c r="L664" t="s">
        <v>67</v>
      </c>
      <c r="M664" s="5">
        <v>42856</v>
      </c>
      <c r="N664">
        <v>1066</v>
      </c>
      <c r="O664">
        <v>3.6</v>
      </c>
      <c r="P664">
        <v>5</v>
      </c>
    </row>
    <row r="665" spans="1:16" x14ac:dyDescent="0.25">
      <c r="A665" t="s">
        <v>16</v>
      </c>
      <c r="B665" t="s">
        <v>17</v>
      </c>
      <c r="C665" t="s">
        <v>57</v>
      </c>
      <c r="D665" t="s">
        <v>58</v>
      </c>
      <c r="E665" t="s">
        <v>27</v>
      </c>
      <c r="F665" s="4">
        <v>43709</v>
      </c>
      <c r="G665" t="s">
        <v>72</v>
      </c>
      <c r="H665" t="s">
        <v>277</v>
      </c>
      <c r="I665">
        <v>3114.62</v>
      </c>
      <c r="J665" t="s">
        <v>48</v>
      </c>
      <c r="K665" t="s">
        <v>27</v>
      </c>
      <c r="L665" t="s">
        <v>31</v>
      </c>
      <c r="M665" s="5">
        <v>42736</v>
      </c>
      <c r="N665">
        <v>973</v>
      </c>
      <c r="O665">
        <v>6.24</v>
      </c>
      <c r="P665">
        <v>8</v>
      </c>
    </row>
    <row r="666" spans="1:16" x14ac:dyDescent="0.25">
      <c r="A666" t="s">
        <v>16</v>
      </c>
      <c r="B666" t="s">
        <v>17</v>
      </c>
      <c r="C666" t="s">
        <v>57</v>
      </c>
      <c r="D666" t="s">
        <v>58</v>
      </c>
      <c r="E666" t="s">
        <v>27</v>
      </c>
      <c r="F666" s="4">
        <v>43891</v>
      </c>
      <c r="G666" t="s">
        <v>65</v>
      </c>
      <c r="H666" t="s">
        <v>50</v>
      </c>
      <c r="I666">
        <v>8894.84</v>
      </c>
      <c r="J666" t="s">
        <v>51</v>
      </c>
      <c r="K666" t="s">
        <v>27</v>
      </c>
      <c r="L666" t="s">
        <v>31</v>
      </c>
      <c r="M666" s="5">
        <v>43101</v>
      </c>
      <c r="N666">
        <v>790</v>
      </c>
      <c r="O666">
        <v>8.36</v>
      </c>
      <c r="P666">
        <v>11</v>
      </c>
    </row>
    <row r="667" spans="1:16" x14ac:dyDescent="0.25">
      <c r="A667" t="s">
        <v>16</v>
      </c>
      <c r="B667" t="s">
        <v>17</v>
      </c>
      <c r="C667" t="s">
        <v>61</v>
      </c>
      <c r="D667" t="s">
        <v>62</v>
      </c>
      <c r="E667" t="s">
        <v>39</v>
      </c>
      <c r="F667" s="4">
        <v>44166</v>
      </c>
      <c r="G667" t="s">
        <v>63</v>
      </c>
      <c r="H667" t="s">
        <v>173</v>
      </c>
      <c r="I667">
        <v>7191.8</v>
      </c>
      <c r="J667" t="s">
        <v>44</v>
      </c>
      <c r="K667" t="s">
        <v>39</v>
      </c>
      <c r="L667" t="s">
        <v>83</v>
      </c>
      <c r="M667" s="5">
        <v>43009</v>
      </c>
      <c r="N667">
        <v>1157</v>
      </c>
      <c r="O667">
        <v>10.01</v>
      </c>
      <c r="P667">
        <v>13</v>
      </c>
    </row>
    <row r="668" spans="1:16" x14ac:dyDescent="0.25">
      <c r="A668" t="s">
        <v>16</v>
      </c>
      <c r="B668" t="s">
        <v>17</v>
      </c>
      <c r="C668" t="s">
        <v>74</v>
      </c>
      <c r="D668" t="s">
        <v>75</v>
      </c>
      <c r="E668" t="s">
        <v>27</v>
      </c>
      <c r="F668" s="4">
        <v>44197</v>
      </c>
      <c r="G668" t="s">
        <v>21</v>
      </c>
      <c r="H668" t="s">
        <v>128</v>
      </c>
      <c r="I668">
        <v>1154.6199999999999</v>
      </c>
      <c r="J668" t="s">
        <v>36</v>
      </c>
      <c r="K668" t="s">
        <v>27</v>
      </c>
      <c r="L668" t="s">
        <v>71</v>
      </c>
      <c r="M668" s="5">
        <v>42856</v>
      </c>
      <c r="N668">
        <v>1341</v>
      </c>
      <c r="O668">
        <v>4.4400000000000004</v>
      </c>
      <c r="P668">
        <v>6</v>
      </c>
    </row>
    <row r="669" spans="1:16" x14ac:dyDescent="0.25">
      <c r="A669" t="s">
        <v>16</v>
      </c>
      <c r="B669" t="s">
        <v>17</v>
      </c>
      <c r="C669" t="s">
        <v>91</v>
      </c>
      <c r="D669" t="s">
        <v>92</v>
      </c>
      <c r="E669" t="s">
        <v>20</v>
      </c>
      <c r="F669" s="4">
        <v>43739</v>
      </c>
      <c r="G669" t="s">
        <v>34</v>
      </c>
      <c r="H669" t="s">
        <v>378</v>
      </c>
      <c r="I669">
        <v>6317.97</v>
      </c>
      <c r="J669" t="s">
        <v>23</v>
      </c>
      <c r="K669" t="s">
        <v>20</v>
      </c>
      <c r="L669" t="s">
        <v>24</v>
      </c>
      <c r="M669" s="5">
        <v>43009</v>
      </c>
      <c r="N669">
        <v>730</v>
      </c>
      <c r="O669">
        <v>8.3699999999999992</v>
      </c>
      <c r="P669">
        <v>9</v>
      </c>
    </row>
    <row r="670" spans="1:16" x14ac:dyDescent="0.25">
      <c r="A670" t="s">
        <v>16</v>
      </c>
      <c r="B670" t="s">
        <v>17</v>
      </c>
      <c r="C670" t="s">
        <v>74</v>
      </c>
      <c r="D670" t="s">
        <v>75</v>
      </c>
      <c r="E670" t="s">
        <v>20</v>
      </c>
      <c r="F670" s="4">
        <v>44287</v>
      </c>
      <c r="G670" t="s">
        <v>119</v>
      </c>
      <c r="H670" t="s">
        <v>190</v>
      </c>
      <c r="I670">
        <v>7766.59</v>
      </c>
      <c r="J670" t="s">
        <v>121</v>
      </c>
      <c r="K670" t="s">
        <v>20</v>
      </c>
      <c r="L670" t="s">
        <v>45</v>
      </c>
      <c r="M670" s="5">
        <v>43313</v>
      </c>
      <c r="N670">
        <v>974</v>
      </c>
      <c r="O670">
        <v>8.4</v>
      </c>
      <c r="P670">
        <v>12</v>
      </c>
    </row>
    <row r="671" spans="1:16" x14ac:dyDescent="0.25">
      <c r="A671" t="s">
        <v>16</v>
      </c>
      <c r="B671" t="s">
        <v>17</v>
      </c>
      <c r="C671" t="s">
        <v>91</v>
      </c>
      <c r="D671" t="s">
        <v>92</v>
      </c>
      <c r="E671" t="s">
        <v>39</v>
      </c>
      <c r="F671" s="4">
        <v>44075</v>
      </c>
      <c r="G671" t="s">
        <v>46</v>
      </c>
      <c r="H671" t="s">
        <v>165</v>
      </c>
      <c r="I671">
        <v>1736.69</v>
      </c>
      <c r="J671" t="s">
        <v>44</v>
      </c>
      <c r="K671" t="s">
        <v>39</v>
      </c>
      <c r="L671" t="s">
        <v>45</v>
      </c>
      <c r="M671" s="5">
        <v>43252</v>
      </c>
      <c r="N671">
        <v>823</v>
      </c>
      <c r="O671">
        <v>6.37</v>
      </c>
      <c r="P671">
        <v>7</v>
      </c>
    </row>
    <row r="672" spans="1:16" x14ac:dyDescent="0.25">
      <c r="A672" t="s">
        <v>16</v>
      </c>
      <c r="B672" t="s">
        <v>17</v>
      </c>
      <c r="C672" t="s">
        <v>61</v>
      </c>
      <c r="D672" t="s">
        <v>62</v>
      </c>
      <c r="E672" t="s">
        <v>39</v>
      </c>
      <c r="F672" s="4">
        <v>43770</v>
      </c>
      <c r="G672" t="s">
        <v>34</v>
      </c>
      <c r="H672" t="s">
        <v>96</v>
      </c>
      <c r="I672">
        <v>8239.9500000000007</v>
      </c>
      <c r="J672" t="s">
        <v>86</v>
      </c>
      <c r="K672" t="s">
        <v>39</v>
      </c>
      <c r="L672" t="s">
        <v>31</v>
      </c>
      <c r="M672" s="5">
        <v>43132</v>
      </c>
      <c r="N672">
        <v>638</v>
      </c>
      <c r="O672">
        <v>10.53</v>
      </c>
      <c r="P672">
        <v>13</v>
      </c>
    </row>
    <row r="673" spans="1:16" x14ac:dyDescent="0.25">
      <c r="A673" t="s">
        <v>16</v>
      </c>
      <c r="B673" t="s">
        <v>17</v>
      </c>
      <c r="C673" t="s">
        <v>61</v>
      </c>
      <c r="D673" t="s">
        <v>62</v>
      </c>
      <c r="E673" t="s">
        <v>27</v>
      </c>
      <c r="F673" s="4">
        <v>44013</v>
      </c>
      <c r="G673" t="s">
        <v>46</v>
      </c>
      <c r="H673" t="s">
        <v>407</v>
      </c>
      <c r="I673">
        <v>7677.61</v>
      </c>
      <c r="J673" t="s">
        <v>51</v>
      </c>
      <c r="K673" t="s">
        <v>27</v>
      </c>
      <c r="L673" t="s">
        <v>71</v>
      </c>
      <c r="M673" s="5">
        <v>42795</v>
      </c>
      <c r="N673">
        <v>1218</v>
      </c>
      <c r="O673">
        <v>11.83</v>
      </c>
      <c r="P673">
        <v>13</v>
      </c>
    </row>
    <row r="674" spans="1:16" x14ac:dyDescent="0.25">
      <c r="A674" t="s">
        <v>16</v>
      </c>
      <c r="B674" t="s">
        <v>17</v>
      </c>
      <c r="C674" t="s">
        <v>37</v>
      </c>
      <c r="D674" t="s">
        <v>38</v>
      </c>
      <c r="E674" t="s">
        <v>27</v>
      </c>
      <c r="F674" s="4">
        <v>43952</v>
      </c>
      <c r="G674" t="s">
        <v>28</v>
      </c>
      <c r="H674" t="s">
        <v>212</v>
      </c>
      <c r="I674">
        <v>925.81</v>
      </c>
      <c r="J674" t="s">
        <v>81</v>
      </c>
      <c r="K674" t="s">
        <v>27</v>
      </c>
      <c r="L674" t="s">
        <v>67</v>
      </c>
      <c r="M674" s="5">
        <v>43252</v>
      </c>
      <c r="N674">
        <v>700</v>
      </c>
      <c r="O674">
        <v>8.6999999999999993</v>
      </c>
      <c r="P674">
        <v>10</v>
      </c>
    </row>
    <row r="675" spans="1:16" x14ac:dyDescent="0.25">
      <c r="A675" t="s">
        <v>16</v>
      </c>
      <c r="B675" t="s">
        <v>17</v>
      </c>
      <c r="C675" t="s">
        <v>32</v>
      </c>
      <c r="D675" t="s">
        <v>33</v>
      </c>
      <c r="E675" t="s">
        <v>27</v>
      </c>
      <c r="F675" s="4">
        <v>44228</v>
      </c>
      <c r="G675" t="s">
        <v>21</v>
      </c>
      <c r="H675" t="s">
        <v>240</v>
      </c>
      <c r="I675">
        <v>6819.7</v>
      </c>
      <c r="J675" t="s">
        <v>48</v>
      </c>
      <c r="K675" t="s">
        <v>27</v>
      </c>
      <c r="L675" t="s">
        <v>67</v>
      </c>
      <c r="M675" s="5">
        <v>42856</v>
      </c>
      <c r="N675">
        <v>1372</v>
      </c>
      <c r="O675">
        <v>12.45</v>
      </c>
      <c r="P675">
        <v>15</v>
      </c>
    </row>
    <row r="676" spans="1:16" x14ac:dyDescent="0.25">
      <c r="A676" t="s">
        <v>16</v>
      </c>
      <c r="B676" t="s">
        <v>17</v>
      </c>
      <c r="C676" t="s">
        <v>57</v>
      </c>
      <c r="D676" t="s">
        <v>58</v>
      </c>
      <c r="E676" t="s">
        <v>27</v>
      </c>
      <c r="F676" s="4">
        <v>43983</v>
      </c>
      <c r="G676" t="s">
        <v>28</v>
      </c>
      <c r="H676" t="s">
        <v>224</v>
      </c>
      <c r="I676">
        <v>4434.4399999999996</v>
      </c>
      <c r="J676" t="s">
        <v>36</v>
      </c>
      <c r="K676" t="s">
        <v>27</v>
      </c>
      <c r="L676" t="s">
        <v>71</v>
      </c>
      <c r="M676" s="5">
        <v>42917</v>
      </c>
      <c r="N676">
        <v>1066</v>
      </c>
      <c r="O676">
        <v>5.95</v>
      </c>
      <c r="P676">
        <v>7</v>
      </c>
    </row>
    <row r="677" spans="1:16" x14ac:dyDescent="0.25">
      <c r="A677" t="s">
        <v>16</v>
      </c>
      <c r="B677" t="s">
        <v>17</v>
      </c>
      <c r="C677" t="s">
        <v>18</v>
      </c>
      <c r="D677" t="s">
        <v>19</v>
      </c>
      <c r="E677" t="s">
        <v>39</v>
      </c>
      <c r="F677" s="4">
        <v>43800</v>
      </c>
      <c r="G677" t="s">
        <v>34</v>
      </c>
      <c r="H677" t="s">
        <v>271</v>
      </c>
      <c r="I677">
        <v>3264.26</v>
      </c>
      <c r="J677" t="s">
        <v>77</v>
      </c>
      <c r="K677" t="s">
        <v>39</v>
      </c>
      <c r="L677" t="s">
        <v>45</v>
      </c>
      <c r="M677" s="5">
        <v>43313</v>
      </c>
      <c r="N677">
        <v>487</v>
      </c>
      <c r="O677">
        <v>11.2</v>
      </c>
      <c r="P677">
        <v>14</v>
      </c>
    </row>
    <row r="678" spans="1:16" x14ac:dyDescent="0.25">
      <c r="A678" t="s">
        <v>16</v>
      </c>
      <c r="B678" t="s">
        <v>17</v>
      </c>
      <c r="C678" t="s">
        <v>57</v>
      </c>
      <c r="D678" t="s">
        <v>58</v>
      </c>
      <c r="E678" t="s">
        <v>27</v>
      </c>
      <c r="F678" s="4">
        <v>43831</v>
      </c>
      <c r="G678" t="s">
        <v>65</v>
      </c>
      <c r="H678" t="s">
        <v>408</v>
      </c>
      <c r="I678">
        <v>3741.56</v>
      </c>
      <c r="J678" t="s">
        <v>56</v>
      </c>
      <c r="K678" t="s">
        <v>27</v>
      </c>
      <c r="L678" t="s">
        <v>105</v>
      </c>
      <c r="M678" s="5">
        <v>42795</v>
      </c>
      <c r="N678">
        <v>1036</v>
      </c>
      <c r="O678">
        <v>4.3499999999999996</v>
      </c>
      <c r="P678">
        <v>5</v>
      </c>
    </row>
    <row r="679" spans="1:16" x14ac:dyDescent="0.25">
      <c r="A679" t="s">
        <v>16</v>
      </c>
      <c r="B679" t="s">
        <v>17</v>
      </c>
      <c r="C679" t="s">
        <v>68</v>
      </c>
      <c r="D679" t="s">
        <v>69</v>
      </c>
      <c r="E679" t="s">
        <v>27</v>
      </c>
      <c r="F679" s="4">
        <v>43770</v>
      </c>
      <c r="G679" t="s">
        <v>34</v>
      </c>
      <c r="H679" t="s">
        <v>104</v>
      </c>
      <c r="I679">
        <v>2828.16</v>
      </c>
      <c r="J679" t="s">
        <v>56</v>
      </c>
      <c r="K679" t="s">
        <v>27</v>
      </c>
      <c r="L679" t="s">
        <v>105</v>
      </c>
      <c r="M679" s="5">
        <v>42856</v>
      </c>
      <c r="N679">
        <v>914</v>
      </c>
      <c r="O679">
        <v>7.11</v>
      </c>
      <c r="P679">
        <v>9</v>
      </c>
    </row>
    <row r="680" spans="1:16" x14ac:dyDescent="0.25">
      <c r="A680" t="s">
        <v>16</v>
      </c>
      <c r="B680" t="s">
        <v>17</v>
      </c>
      <c r="C680" t="s">
        <v>57</v>
      </c>
      <c r="D680" t="s">
        <v>58</v>
      </c>
      <c r="E680" t="s">
        <v>27</v>
      </c>
      <c r="F680" s="4">
        <v>44256</v>
      </c>
      <c r="G680" t="s">
        <v>21</v>
      </c>
      <c r="H680" t="s">
        <v>199</v>
      </c>
      <c r="I680">
        <v>9942.7199999999993</v>
      </c>
      <c r="J680" t="s">
        <v>81</v>
      </c>
      <c r="K680" t="s">
        <v>27</v>
      </c>
      <c r="L680" t="s">
        <v>83</v>
      </c>
      <c r="M680" s="5">
        <v>43132</v>
      </c>
      <c r="N680">
        <v>1124</v>
      </c>
      <c r="O680">
        <v>7.9</v>
      </c>
      <c r="P680">
        <v>10</v>
      </c>
    </row>
    <row r="681" spans="1:16" x14ac:dyDescent="0.25">
      <c r="A681" t="s">
        <v>16</v>
      </c>
      <c r="B681" t="s">
        <v>17</v>
      </c>
      <c r="C681" t="s">
        <v>68</v>
      </c>
      <c r="D681" t="s">
        <v>69</v>
      </c>
      <c r="E681" t="s">
        <v>39</v>
      </c>
      <c r="F681" s="4">
        <v>43952</v>
      </c>
      <c r="G681" t="s">
        <v>28</v>
      </c>
      <c r="H681" t="s">
        <v>70</v>
      </c>
      <c r="I681">
        <v>8051.76</v>
      </c>
      <c r="J681" t="s">
        <v>41</v>
      </c>
      <c r="K681" t="s">
        <v>39</v>
      </c>
      <c r="L681" t="s">
        <v>71</v>
      </c>
      <c r="M681" s="5">
        <v>43160</v>
      </c>
      <c r="N681">
        <v>792</v>
      </c>
      <c r="O681">
        <v>8.3000000000000007</v>
      </c>
      <c r="P681">
        <v>10</v>
      </c>
    </row>
    <row r="682" spans="1:16" x14ac:dyDescent="0.25">
      <c r="A682" t="s">
        <v>16</v>
      </c>
      <c r="B682" t="s">
        <v>17</v>
      </c>
      <c r="C682" t="s">
        <v>18</v>
      </c>
      <c r="D682" t="s">
        <v>19</v>
      </c>
      <c r="E682" t="s">
        <v>27</v>
      </c>
      <c r="F682" s="4">
        <v>43922</v>
      </c>
      <c r="G682" t="s">
        <v>28</v>
      </c>
      <c r="H682" t="s">
        <v>202</v>
      </c>
      <c r="I682">
        <v>7958.27</v>
      </c>
      <c r="J682" t="s">
        <v>36</v>
      </c>
      <c r="K682" t="s">
        <v>27</v>
      </c>
      <c r="L682" t="s">
        <v>71</v>
      </c>
      <c r="M682" s="5">
        <v>42736</v>
      </c>
      <c r="N682">
        <v>1186</v>
      </c>
      <c r="O682">
        <v>8.91</v>
      </c>
      <c r="P682">
        <v>11</v>
      </c>
    </row>
    <row r="683" spans="1:16" x14ac:dyDescent="0.25">
      <c r="A683" t="s">
        <v>16</v>
      </c>
      <c r="B683" t="s">
        <v>17</v>
      </c>
      <c r="C683" t="s">
        <v>61</v>
      </c>
      <c r="D683" t="s">
        <v>62</v>
      </c>
      <c r="E683" t="s">
        <v>39</v>
      </c>
      <c r="F683" s="4">
        <v>43770</v>
      </c>
      <c r="G683" t="s">
        <v>34</v>
      </c>
      <c r="H683" t="s">
        <v>256</v>
      </c>
      <c r="I683">
        <v>9893.24</v>
      </c>
      <c r="J683" t="s">
        <v>41</v>
      </c>
      <c r="K683" t="s">
        <v>39</v>
      </c>
      <c r="L683" t="s">
        <v>60</v>
      </c>
      <c r="M683" s="5">
        <v>43252</v>
      </c>
      <c r="N683">
        <v>518</v>
      </c>
      <c r="O683">
        <v>12.15</v>
      </c>
      <c r="P683">
        <v>15</v>
      </c>
    </row>
    <row r="684" spans="1:16" x14ac:dyDescent="0.25">
      <c r="A684" t="s">
        <v>16</v>
      </c>
      <c r="B684" t="s">
        <v>17</v>
      </c>
      <c r="C684" t="s">
        <v>61</v>
      </c>
      <c r="D684" t="s">
        <v>62</v>
      </c>
      <c r="E684" t="s">
        <v>39</v>
      </c>
      <c r="F684" s="4">
        <v>44075</v>
      </c>
      <c r="G684" t="s">
        <v>46</v>
      </c>
      <c r="H684" t="s">
        <v>409</v>
      </c>
      <c r="I684">
        <v>6634.68</v>
      </c>
      <c r="J684" t="s">
        <v>44</v>
      </c>
      <c r="K684" t="s">
        <v>39</v>
      </c>
      <c r="L684" t="s">
        <v>42</v>
      </c>
      <c r="M684" s="5">
        <v>42736</v>
      </c>
      <c r="N684">
        <v>1339</v>
      </c>
      <c r="O684">
        <v>4.62</v>
      </c>
      <c r="P684">
        <v>6</v>
      </c>
    </row>
    <row r="685" spans="1:16" x14ac:dyDescent="0.25">
      <c r="A685" t="s">
        <v>16</v>
      </c>
      <c r="B685" t="s">
        <v>17</v>
      </c>
      <c r="C685" t="s">
        <v>61</v>
      </c>
      <c r="D685" t="s">
        <v>62</v>
      </c>
      <c r="E685" t="s">
        <v>27</v>
      </c>
      <c r="F685" s="4">
        <v>43678</v>
      </c>
      <c r="G685" t="s">
        <v>72</v>
      </c>
      <c r="H685" t="s">
        <v>376</v>
      </c>
      <c r="I685">
        <v>2388.17</v>
      </c>
      <c r="J685" t="s">
        <v>36</v>
      </c>
      <c r="K685" t="s">
        <v>27</v>
      </c>
      <c r="L685" t="s">
        <v>45</v>
      </c>
      <c r="M685" s="5">
        <v>43040</v>
      </c>
      <c r="N685">
        <v>638</v>
      </c>
      <c r="O685">
        <v>9.8000000000000007</v>
      </c>
      <c r="P685">
        <v>14</v>
      </c>
    </row>
    <row r="686" spans="1:16" x14ac:dyDescent="0.25">
      <c r="A686" t="s">
        <v>16</v>
      </c>
      <c r="B686" t="s">
        <v>17</v>
      </c>
      <c r="C686" t="s">
        <v>52</v>
      </c>
      <c r="D686" t="s">
        <v>53</v>
      </c>
      <c r="E686" t="s">
        <v>39</v>
      </c>
      <c r="F686" s="4">
        <v>43983</v>
      </c>
      <c r="G686" t="s">
        <v>28</v>
      </c>
      <c r="H686" t="s">
        <v>231</v>
      </c>
      <c r="I686">
        <v>3711.4</v>
      </c>
      <c r="J686" t="s">
        <v>114</v>
      </c>
      <c r="K686" t="s">
        <v>39</v>
      </c>
      <c r="L686" t="s">
        <v>67</v>
      </c>
      <c r="M686" s="5">
        <v>43132</v>
      </c>
      <c r="N686">
        <v>851</v>
      </c>
      <c r="O686">
        <v>11.62</v>
      </c>
      <c r="P686">
        <v>14</v>
      </c>
    </row>
    <row r="687" spans="1:16" x14ac:dyDescent="0.25">
      <c r="A687" t="s">
        <v>16</v>
      </c>
      <c r="B687" t="s">
        <v>17</v>
      </c>
      <c r="C687" t="s">
        <v>61</v>
      </c>
      <c r="D687" t="s">
        <v>62</v>
      </c>
      <c r="E687" t="s">
        <v>39</v>
      </c>
      <c r="F687" s="4">
        <v>43647</v>
      </c>
      <c r="G687" t="s">
        <v>72</v>
      </c>
      <c r="H687" t="s">
        <v>396</v>
      </c>
      <c r="I687">
        <v>388.57</v>
      </c>
      <c r="J687" t="s">
        <v>41</v>
      </c>
      <c r="K687" t="s">
        <v>39</v>
      </c>
      <c r="L687" t="s">
        <v>71</v>
      </c>
      <c r="M687" s="5">
        <v>43374</v>
      </c>
      <c r="N687">
        <v>273</v>
      </c>
      <c r="O687">
        <v>8.64</v>
      </c>
      <c r="P687">
        <v>12</v>
      </c>
    </row>
    <row r="688" spans="1:16" x14ac:dyDescent="0.25">
      <c r="A688" t="s">
        <v>16</v>
      </c>
      <c r="B688" t="s">
        <v>17</v>
      </c>
      <c r="C688" t="s">
        <v>32</v>
      </c>
      <c r="D688" t="s">
        <v>33</v>
      </c>
      <c r="E688" t="s">
        <v>39</v>
      </c>
      <c r="F688" s="4">
        <v>43586</v>
      </c>
      <c r="G688" t="s">
        <v>54</v>
      </c>
      <c r="H688" t="s">
        <v>206</v>
      </c>
      <c r="I688">
        <v>6505.24</v>
      </c>
      <c r="J688" t="s">
        <v>41</v>
      </c>
      <c r="K688" t="s">
        <v>39</v>
      </c>
      <c r="L688" t="s">
        <v>71</v>
      </c>
      <c r="M688" s="5">
        <v>42856</v>
      </c>
      <c r="N688">
        <v>730</v>
      </c>
      <c r="O688">
        <v>8.4700000000000006</v>
      </c>
      <c r="P688">
        <v>11</v>
      </c>
    </row>
    <row r="689" spans="1:16" x14ac:dyDescent="0.25">
      <c r="A689" t="s">
        <v>16</v>
      </c>
      <c r="B689" t="s">
        <v>17</v>
      </c>
      <c r="C689" t="s">
        <v>52</v>
      </c>
      <c r="D689" t="s">
        <v>53</v>
      </c>
      <c r="E689" t="s">
        <v>20</v>
      </c>
      <c r="F689" s="4">
        <v>43983</v>
      </c>
      <c r="G689" t="s">
        <v>28</v>
      </c>
      <c r="H689" t="s">
        <v>295</v>
      </c>
      <c r="I689">
        <v>4001.43</v>
      </c>
      <c r="J689" t="s">
        <v>23</v>
      </c>
      <c r="K689" t="s">
        <v>20</v>
      </c>
      <c r="L689" t="s">
        <v>24</v>
      </c>
      <c r="M689" s="5">
        <v>42917</v>
      </c>
      <c r="N689">
        <v>1066</v>
      </c>
      <c r="O689">
        <v>6.84</v>
      </c>
      <c r="P689">
        <v>9</v>
      </c>
    </row>
    <row r="690" spans="1:16" x14ac:dyDescent="0.25">
      <c r="A690" t="s">
        <v>16</v>
      </c>
      <c r="B690" t="s">
        <v>17</v>
      </c>
      <c r="C690" t="s">
        <v>74</v>
      </c>
      <c r="D690" t="s">
        <v>75</v>
      </c>
      <c r="E690" t="s">
        <v>39</v>
      </c>
      <c r="F690" s="4">
        <v>44256</v>
      </c>
      <c r="G690" t="s">
        <v>21</v>
      </c>
      <c r="H690" t="s">
        <v>410</v>
      </c>
      <c r="I690">
        <v>865.71</v>
      </c>
      <c r="J690" t="s">
        <v>86</v>
      </c>
      <c r="K690" t="s">
        <v>39</v>
      </c>
      <c r="L690" t="s">
        <v>105</v>
      </c>
      <c r="M690" s="5">
        <v>42795</v>
      </c>
      <c r="N690">
        <v>1461</v>
      </c>
      <c r="O690">
        <v>11.04</v>
      </c>
      <c r="P690">
        <v>12</v>
      </c>
    </row>
    <row r="691" spans="1:16" x14ac:dyDescent="0.25">
      <c r="A691" t="s">
        <v>16</v>
      </c>
      <c r="B691" t="s">
        <v>17</v>
      </c>
      <c r="C691" t="s">
        <v>37</v>
      </c>
      <c r="D691" t="s">
        <v>38</v>
      </c>
      <c r="E691" t="s">
        <v>39</v>
      </c>
      <c r="F691" s="4">
        <v>44075</v>
      </c>
      <c r="G691" t="s">
        <v>46</v>
      </c>
      <c r="H691" t="s">
        <v>333</v>
      </c>
      <c r="I691">
        <v>8118.13</v>
      </c>
      <c r="J691" t="s">
        <v>41</v>
      </c>
      <c r="K691" t="s">
        <v>39</v>
      </c>
      <c r="L691" t="s">
        <v>60</v>
      </c>
      <c r="M691" s="5">
        <v>42948</v>
      </c>
      <c r="N691">
        <v>1127</v>
      </c>
      <c r="O691">
        <v>8.58</v>
      </c>
      <c r="P691">
        <v>11</v>
      </c>
    </row>
    <row r="692" spans="1:16" x14ac:dyDescent="0.25">
      <c r="A692" t="s">
        <v>16</v>
      </c>
      <c r="B692" t="s">
        <v>17</v>
      </c>
      <c r="C692" t="s">
        <v>68</v>
      </c>
      <c r="D692" t="s">
        <v>69</v>
      </c>
      <c r="E692" t="s">
        <v>20</v>
      </c>
      <c r="F692" s="4">
        <v>44075</v>
      </c>
      <c r="G692" t="s">
        <v>46</v>
      </c>
      <c r="H692" t="s">
        <v>204</v>
      </c>
      <c r="I692">
        <v>5739.91</v>
      </c>
      <c r="J692" t="s">
        <v>121</v>
      </c>
      <c r="K692" t="s">
        <v>20</v>
      </c>
      <c r="L692" t="s">
        <v>42</v>
      </c>
      <c r="M692" s="5">
        <v>43132</v>
      </c>
      <c r="N692">
        <v>943</v>
      </c>
      <c r="O692">
        <v>5.04</v>
      </c>
      <c r="P692">
        <v>7</v>
      </c>
    </row>
    <row r="693" spans="1:16" x14ac:dyDescent="0.25">
      <c r="A693" t="s">
        <v>16</v>
      </c>
      <c r="B693" t="s">
        <v>17</v>
      </c>
      <c r="C693" t="s">
        <v>68</v>
      </c>
      <c r="D693" t="s">
        <v>69</v>
      </c>
      <c r="E693" t="s">
        <v>27</v>
      </c>
      <c r="F693" s="4">
        <v>44105</v>
      </c>
      <c r="G693" t="s">
        <v>63</v>
      </c>
      <c r="H693" t="s">
        <v>216</v>
      </c>
      <c r="I693">
        <v>2679.79</v>
      </c>
      <c r="J693" t="s">
        <v>36</v>
      </c>
      <c r="K693" t="s">
        <v>27</v>
      </c>
      <c r="L693" t="s">
        <v>31</v>
      </c>
      <c r="M693" s="5">
        <v>43374</v>
      </c>
      <c r="N693">
        <v>731</v>
      </c>
      <c r="O693">
        <v>9.75</v>
      </c>
      <c r="P693">
        <v>13</v>
      </c>
    </row>
    <row r="694" spans="1:16" x14ac:dyDescent="0.25">
      <c r="A694" t="s">
        <v>16</v>
      </c>
      <c r="B694" t="s">
        <v>17</v>
      </c>
      <c r="C694" t="s">
        <v>25</v>
      </c>
      <c r="D694" t="s">
        <v>26</v>
      </c>
      <c r="E694" t="s">
        <v>27</v>
      </c>
      <c r="F694" s="4">
        <v>44287</v>
      </c>
      <c r="G694" t="s">
        <v>119</v>
      </c>
      <c r="H694" t="s">
        <v>411</v>
      </c>
      <c r="I694">
        <v>9909.7800000000007</v>
      </c>
      <c r="J694" t="s">
        <v>48</v>
      </c>
      <c r="K694" t="s">
        <v>27</v>
      </c>
      <c r="L694" t="s">
        <v>31</v>
      </c>
      <c r="M694" s="5">
        <v>43313</v>
      </c>
      <c r="N694">
        <v>974</v>
      </c>
      <c r="O694">
        <v>7.29</v>
      </c>
      <c r="P694">
        <v>9</v>
      </c>
    </row>
    <row r="695" spans="1:16" x14ac:dyDescent="0.25">
      <c r="A695" t="s">
        <v>16</v>
      </c>
      <c r="B695" t="s">
        <v>17</v>
      </c>
      <c r="C695" t="s">
        <v>91</v>
      </c>
      <c r="D695" t="s">
        <v>92</v>
      </c>
      <c r="E695" t="s">
        <v>27</v>
      </c>
      <c r="F695" s="4">
        <v>44197</v>
      </c>
      <c r="G695" t="s">
        <v>21</v>
      </c>
      <c r="H695" t="s">
        <v>142</v>
      </c>
      <c r="I695">
        <v>946.62</v>
      </c>
      <c r="J695" t="s">
        <v>48</v>
      </c>
      <c r="K695" t="s">
        <v>27</v>
      </c>
      <c r="L695" t="s">
        <v>71</v>
      </c>
      <c r="M695" s="5">
        <v>43405</v>
      </c>
      <c r="N695">
        <v>792</v>
      </c>
      <c r="O695">
        <v>6.72</v>
      </c>
      <c r="P695">
        <v>8</v>
      </c>
    </row>
    <row r="696" spans="1:16" x14ac:dyDescent="0.25">
      <c r="A696" t="s">
        <v>16</v>
      </c>
      <c r="B696" t="s">
        <v>17</v>
      </c>
      <c r="C696" t="s">
        <v>91</v>
      </c>
      <c r="D696" t="s">
        <v>92</v>
      </c>
      <c r="E696" t="s">
        <v>27</v>
      </c>
      <c r="F696" s="4">
        <v>44044</v>
      </c>
      <c r="G696" t="s">
        <v>46</v>
      </c>
      <c r="H696" t="s">
        <v>272</v>
      </c>
      <c r="I696">
        <v>189.52</v>
      </c>
      <c r="J696" t="s">
        <v>30</v>
      </c>
      <c r="K696" t="s">
        <v>27</v>
      </c>
      <c r="L696" t="s">
        <v>24</v>
      </c>
      <c r="M696" s="5">
        <v>43160</v>
      </c>
      <c r="N696">
        <v>884</v>
      </c>
      <c r="O696">
        <v>13.65</v>
      </c>
      <c r="P696">
        <v>15</v>
      </c>
    </row>
    <row r="697" spans="1:16" x14ac:dyDescent="0.25">
      <c r="A697" t="s">
        <v>16</v>
      </c>
      <c r="B697" t="s">
        <v>17</v>
      </c>
      <c r="C697" t="s">
        <v>74</v>
      </c>
      <c r="D697" t="s">
        <v>75</v>
      </c>
      <c r="E697" t="s">
        <v>27</v>
      </c>
      <c r="F697" s="4">
        <v>43709</v>
      </c>
      <c r="G697" t="s">
        <v>72</v>
      </c>
      <c r="H697" t="s">
        <v>347</v>
      </c>
      <c r="I697">
        <v>4551.46</v>
      </c>
      <c r="J697" t="s">
        <v>81</v>
      </c>
      <c r="K697" t="s">
        <v>27</v>
      </c>
      <c r="L697" t="s">
        <v>45</v>
      </c>
      <c r="M697" s="5">
        <v>43313</v>
      </c>
      <c r="N697">
        <v>396</v>
      </c>
      <c r="O697">
        <v>6.3</v>
      </c>
      <c r="P697">
        <v>7</v>
      </c>
    </row>
    <row r="698" spans="1:16" x14ac:dyDescent="0.25">
      <c r="A698" t="s">
        <v>16</v>
      </c>
      <c r="B698" t="s">
        <v>17</v>
      </c>
      <c r="C698" t="s">
        <v>18</v>
      </c>
      <c r="D698" t="s">
        <v>19</v>
      </c>
      <c r="E698" t="s">
        <v>20</v>
      </c>
      <c r="F698" s="4">
        <v>43983</v>
      </c>
      <c r="G698" t="s">
        <v>28</v>
      </c>
      <c r="H698" t="s">
        <v>412</v>
      </c>
      <c r="I698">
        <v>1469.89</v>
      </c>
      <c r="J698" t="s">
        <v>121</v>
      </c>
      <c r="K698" t="s">
        <v>20</v>
      </c>
      <c r="L698" t="s">
        <v>45</v>
      </c>
      <c r="M698" s="5">
        <v>42887</v>
      </c>
      <c r="N698">
        <v>1096</v>
      </c>
      <c r="O698">
        <v>4.38</v>
      </c>
      <c r="P698">
        <v>6</v>
      </c>
    </row>
    <row r="699" spans="1:16" x14ac:dyDescent="0.25">
      <c r="A699" t="s">
        <v>16</v>
      </c>
      <c r="B699" t="s">
        <v>17</v>
      </c>
      <c r="C699" t="s">
        <v>91</v>
      </c>
      <c r="D699" t="s">
        <v>92</v>
      </c>
      <c r="E699" t="s">
        <v>27</v>
      </c>
      <c r="F699" s="4">
        <v>43862</v>
      </c>
      <c r="G699" t="s">
        <v>65</v>
      </c>
      <c r="H699" t="s">
        <v>228</v>
      </c>
      <c r="I699">
        <v>254.13</v>
      </c>
      <c r="J699" t="s">
        <v>153</v>
      </c>
      <c r="K699" t="s">
        <v>27</v>
      </c>
      <c r="L699" t="s">
        <v>67</v>
      </c>
      <c r="M699" s="5">
        <v>42917</v>
      </c>
      <c r="N699">
        <v>945</v>
      </c>
      <c r="O699">
        <v>8.4</v>
      </c>
      <c r="P699">
        <v>12</v>
      </c>
    </row>
    <row r="700" spans="1:16" x14ac:dyDescent="0.25">
      <c r="A700" t="s">
        <v>16</v>
      </c>
      <c r="B700" t="s">
        <v>17</v>
      </c>
      <c r="C700" t="s">
        <v>25</v>
      </c>
      <c r="D700" t="s">
        <v>26</v>
      </c>
      <c r="E700" t="s">
        <v>39</v>
      </c>
      <c r="F700" s="4">
        <v>44013</v>
      </c>
      <c r="G700" t="s">
        <v>46</v>
      </c>
      <c r="H700" t="s">
        <v>223</v>
      </c>
      <c r="I700">
        <v>588.61</v>
      </c>
      <c r="J700" t="s">
        <v>114</v>
      </c>
      <c r="K700" t="s">
        <v>39</v>
      </c>
      <c r="L700" t="s">
        <v>67</v>
      </c>
      <c r="M700" s="5">
        <v>43344</v>
      </c>
      <c r="N700">
        <v>669</v>
      </c>
      <c r="O700">
        <v>10.27</v>
      </c>
      <c r="P700">
        <v>13</v>
      </c>
    </row>
    <row r="701" spans="1:16" x14ac:dyDescent="0.25">
      <c r="A701" t="s">
        <v>16</v>
      </c>
      <c r="B701" t="s">
        <v>17</v>
      </c>
      <c r="C701" t="s">
        <v>78</v>
      </c>
      <c r="D701" t="s">
        <v>79</v>
      </c>
      <c r="E701" t="s">
        <v>39</v>
      </c>
      <c r="F701" s="4">
        <v>44136</v>
      </c>
      <c r="G701" t="s">
        <v>63</v>
      </c>
      <c r="H701" t="s">
        <v>413</v>
      </c>
      <c r="I701">
        <v>5984.66</v>
      </c>
      <c r="J701" t="s">
        <v>114</v>
      </c>
      <c r="K701" t="s">
        <v>39</v>
      </c>
      <c r="L701" t="s">
        <v>42</v>
      </c>
      <c r="M701" s="5">
        <v>43101</v>
      </c>
      <c r="N701">
        <v>1035</v>
      </c>
      <c r="O701">
        <v>4</v>
      </c>
      <c r="P701">
        <v>5</v>
      </c>
    </row>
    <row r="702" spans="1:16" x14ac:dyDescent="0.25">
      <c r="A702" t="s">
        <v>16</v>
      </c>
      <c r="B702" t="s">
        <v>17</v>
      </c>
      <c r="C702" t="s">
        <v>57</v>
      </c>
      <c r="D702" t="s">
        <v>58</v>
      </c>
      <c r="E702" t="s">
        <v>39</v>
      </c>
      <c r="F702" s="4">
        <v>43739</v>
      </c>
      <c r="G702" t="s">
        <v>34</v>
      </c>
      <c r="H702" t="s">
        <v>273</v>
      </c>
      <c r="I702">
        <v>542.59</v>
      </c>
      <c r="J702" t="s">
        <v>44</v>
      </c>
      <c r="K702" t="s">
        <v>39</v>
      </c>
      <c r="L702" t="s">
        <v>24</v>
      </c>
      <c r="M702" s="5">
        <v>42795</v>
      </c>
      <c r="N702">
        <v>944</v>
      </c>
      <c r="O702">
        <v>10.92</v>
      </c>
      <c r="P702">
        <v>14</v>
      </c>
    </row>
    <row r="703" spans="1:16" x14ac:dyDescent="0.25">
      <c r="A703" t="s">
        <v>16</v>
      </c>
      <c r="B703" t="s">
        <v>17</v>
      </c>
      <c r="C703" t="s">
        <v>91</v>
      </c>
      <c r="D703" t="s">
        <v>92</v>
      </c>
      <c r="E703" t="s">
        <v>39</v>
      </c>
      <c r="F703" s="4">
        <v>43647</v>
      </c>
      <c r="G703" t="s">
        <v>72</v>
      </c>
      <c r="H703" t="s">
        <v>280</v>
      </c>
      <c r="I703">
        <v>4055.86</v>
      </c>
      <c r="J703" t="s">
        <v>114</v>
      </c>
      <c r="K703" t="s">
        <v>39</v>
      </c>
      <c r="L703" t="s">
        <v>42</v>
      </c>
      <c r="M703" s="5">
        <v>42826</v>
      </c>
      <c r="N703">
        <v>821</v>
      </c>
      <c r="O703">
        <v>3.9</v>
      </c>
      <c r="P703">
        <v>5</v>
      </c>
    </row>
    <row r="704" spans="1:16" x14ac:dyDescent="0.25">
      <c r="A704" t="s">
        <v>16</v>
      </c>
      <c r="B704" t="s">
        <v>17</v>
      </c>
      <c r="C704" t="s">
        <v>74</v>
      </c>
      <c r="D704" t="s">
        <v>75</v>
      </c>
      <c r="E704" t="s">
        <v>39</v>
      </c>
      <c r="F704" s="4">
        <v>43800</v>
      </c>
      <c r="G704" t="s">
        <v>34</v>
      </c>
      <c r="H704" t="s">
        <v>268</v>
      </c>
      <c r="I704">
        <v>2147.4499999999998</v>
      </c>
      <c r="J704" t="s">
        <v>41</v>
      </c>
      <c r="K704" t="s">
        <v>39</v>
      </c>
      <c r="L704" t="s">
        <v>42</v>
      </c>
      <c r="M704" s="5">
        <v>43344</v>
      </c>
      <c r="N704">
        <v>456</v>
      </c>
      <c r="O704">
        <v>8.6999999999999993</v>
      </c>
      <c r="P704">
        <v>10</v>
      </c>
    </row>
    <row r="705" spans="1:16" x14ac:dyDescent="0.25">
      <c r="A705" t="s">
        <v>16</v>
      </c>
      <c r="B705" t="s">
        <v>17</v>
      </c>
      <c r="C705" t="s">
        <v>57</v>
      </c>
      <c r="D705" t="s">
        <v>58</v>
      </c>
      <c r="E705" t="s">
        <v>20</v>
      </c>
      <c r="F705" s="4">
        <v>43983</v>
      </c>
      <c r="G705" t="s">
        <v>28</v>
      </c>
      <c r="H705" t="s">
        <v>125</v>
      </c>
      <c r="I705">
        <v>8432.43</v>
      </c>
      <c r="J705" t="s">
        <v>23</v>
      </c>
      <c r="K705" t="s">
        <v>20</v>
      </c>
      <c r="L705" t="s">
        <v>105</v>
      </c>
      <c r="M705" s="5">
        <v>42767</v>
      </c>
      <c r="N705">
        <v>1216</v>
      </c>
      <c r="O705">
        <v>6.39</v>
      </c>
      <c r="P705">
        <v>9</v>
      </c>
    </row>
    <row r="706" spans="1:16" x14ac:dyDescent="0.25">
      <c r="A706" t="s">
        <v>16</v>
      </c>
      <c r="B706" t="s">
        <v>17</v>
      </c>
      <c r="C706" t="s">
        <v>91</v>
      </c>
      <c r="D706" t="s">
        <v>92</v>
      </c>
      <c r="E706" t="s">
        <v>27</v>
      </c>
      <c r="F706" s="4">
        <v>43647</v>
      </c>
      <c r="G706" t="s">
        <v>72</v>
      </c>
      <c r="H706" t="s">
        <v>366</v>
      </c>
      <c r="I706">
        <v>7366.76</v>
      </c>
      <c r="J706" t="s">
        <v>36</v>
      </c>
      <c r="K706" t="s">
        <v>27</v>
      </c>
      <c r="L706" t="s">
        <v>42</v>
      </c>
      <c r="M706" s="5">
        <v>43191</v>
      </c>
      <c r="N706">
        <v>456</v>
      </c>
      <c r="O706">
        <v>7.2</v>
      </c>
      <c r="P706">
        <v>9</v>
      </c>
    </row>
    <row r="707" spans="1:16" x14ac:dyDescent="0.25">
      <c r="A707" t="s">
        <v>16</v>
      </c>
      <c r="B707" t="s">
        <v>17</v>
      </c>
      <c r="C707" t="s">
        <v>91</v>
      </c>
      <c r="D707" t="s">
        <v>92</v>
      </c>
      <c r="E707" t="s">
        <v>27</v>
      </c>
      <c r="F707" s="4">
        <v>43952</v>
      </c>
      <c r="G707" t="s">
        <v>28</v>
      </c>
      <c r="H707" t="s">
        <v>199</v>
      </c>
      <c r="I707">
        <v>2775.8</v>
      </c>
      <c r="J707" t="s">
        <v>81</v>
      </c>
      <c r="K707" t="s">
        <v>27</v>
      </c>
      <c r="L707" t="s">
        <v>83</v>
      </c>
      <c r="M707" s="5">
        <v>43132</v>
      </c>
      <c r="N707">
        <v>820</v>
      </c>
      <c r="O707">
        <v>7.9</v>
      </c>
      <c r="P707">
        <v>10</v>
      </c>
    </row>
    <row r="708" spans="1:16" x14ac:dyDescent="0.25">
      <c r="A708" t="s">
        <v>16</v>
      </c>
      <c r="B708" t="s">
        <v>17</v>
      </c>
      <c r="C708" t="s">
        <v>57</v>
      </c>
      <c r="D708" t="s">
        <v>58</v>
      </c>
      <c r="E708" t="s">
        <v>39</v>
      </c>
      <c r="F708" s="4">
        <v>43800</v>
      </c>
      <c r="G708" t="s">
        <v>34</v>
      </c>
      <c r="H708" t="s">
        <v>116</v>
      </c>
      <c r="I708">
        <v>8721.43</v>
      </c>
      <c r="J708" t="s">
        <v>41</v>
      </c>
      <c r="K708" t="s">
        <v>39</v>
      </c>
      <c r="L708" t="s">
        <v>42</v>
      </c>
      <c r="M708" s="5">
        <v>43252</v>
      </c>
      <c r="N708">
        <v>548</v>
      </c>
      <c r="O708">
        <v>13.35</v>
      </c>
      <c r="P708">
        <v>15</v>
      </c>
    </row>
    <row r="709" spans="1:16" x14ac:dyDescent="0.25">
      <c r="A709" t="s">
        <v>16</v>
      </c>
      <c r="B709" t="s">
        <v>17</v>
      </c>
      <c r="C709" t="s">
        <v>61</v>
      </c>
      <c r="D709" t="s">
        <v>62</v>
      </c>
      <c r="E709" t="s">
        <v>20</v>
      </c>
      <c r="F709" s="4">
        <v>43770</v>
      </c>
      <c r="G709" t="s">
        <v>34</v>
      </c>
      <c r="H709" t="s">
        <v>134</v>
      </c>
      <c r="I709">
        <v>7063.86</v>
      </c>
      <c r="J709" t="s">
        <v>23</v>
      </c>
      <c r="K709" t="s">
        <v>20</v>
      </c>
      <c r="L709" t="s">
        <v>83</v>
      </c>
      <c r="M709" s="5">
        <v>43132</v>
      </c>
      <c r="N709">
        <v>638</v>
      </c>
      <c r="O709">
        <v>11.34</v>
      </c>
      <c r="P709">
        <v>14</v>
      </c>
    </row>
    <row r="710" spans="1:16" x14ac:dyDescent="0.25">
      <c r="A710" t="s">
        <v>16</v>
      </c>
      <c r="B710" t="s">
        <v>17</v>
      </c>
      <c r="C710" t="s">
        <v>52</v>
      </c>
      <c r="D710" t="s">
        <v>53</v>
      </c>
      <c r="E710" t="s">
        <v>27</v>
      </c>
      <c r="F710" s="4">
        <v>43770</v>
      </c>
      <c r="G710" t="s">
        <v>34</v>
      </c>
      <c r="H710" t="s">
        <v>414</v>
      </c>
      <c r="I710">
        <v>6354.64</v>
      </c>
      <c r="J710" t="s">
        <v>81</v>
      </c>
      <c r="K710" t="s">
        <v>27</v>
      </c>
      <c r="L710" t="s">
        <v>105</v>
      </c>
      <c r="M710" s="5">
        <v>42979</v>
      </c>
      <c r="N710">
        <v>791</v>
      </c>
      <c r="O710">
        <v>10.78</v>
      </c>
      <c r="P710">
        <v>14</v>
      </c>
    </row>
    <row r="711" spans="1:16" x14ac:dyDescent="0.25">
      <c r="A711" t="s">
        <v>16</v>
      </c>
      <c r="B711" t="s">
        <v>17</v>
      </c>
      <c r="C711" t="s">
        <v>32</v>
      </c>
      <c r="D711" t="s">
        <v>33</v>
      </c>
      <c r="E711" t="s">
        <v>39</v>
      </c>
      <c r="F711" s="4">
        <v>43739</v>
      </c>
      <c r="G711" t="s">
        <v>34</v>
      </c>
      <c r="H711" t="s">
        <v>397</v>
      </c>
      <c r="I711">
        <v>6908.65</v>
      </c>
      <c r="J711" t="s">
        <v>77</v>
      </c>
      <c r="K711" t="s">
        <v>39</v>
      </c>
      <c r="L711" t="s">
        <v>45</v>
      </c>
      <c r="M711" s="5">
        <v>43160</v>
      </c>
      <c r="N711">
        <v>579</v>
      </c>
      <c r="O711">
        <v>11.96</v>
      </c>
      <c r="P711">
        <v>13</v>
      </c>
    </row>
    <row r="712" spans="1:16" x14ac:dyDescent="0.25">
      <c r="A712" t="s">
        <v>16</v>
      </c>
      <c r="B712" t="s">
        <v>17</v>
      </c>
      <c r="C712" t="s">
        <v>52</v>
      </c>
      <c r="D712" t="s">
        <v>53</v>
      </c>
      <c r="E712" t="s">
        <v>39</v>
      </c>
      <c r="F712" s="4">
        <v>43862</v>
      </c>
      <c r="G712" t="s">
        <v>65</v>
      </c>
      <c r="H712" t="s">
        <v>279</v>
      </c>
      <c r="I712">
        <v>5291.11</v>
      </c>
      <c r="J712" t="s">
        <v>77</v>
      </c>
      <c r="K712" t="s">
        <v>39</v>
      </c>
      <c r="L712" t="s">
        <v>71</v>
      </c>
      <c r="M712" s="5">
        <v>42795</v>
      </c>
      <c r="N712">
        <v>1067</v>
      </c>
      <c r="O712">
        <v>9.94</v>
      </c>
      <c r="P712">
        <v>14</v>
      </c>
    </row>
    <row r="713" spans="1:16" x14ac:dyDescent="0.25">
      <c r="A713" t="s">
        <v>16</v>
      </c>
      <c r="B713" t="s">
        <v>17</v>
      </c>
      <c r="C713" t="s">
        <v>18</v>
      </c>
      <c r="D713" t="s">
        <v>19</v>
      </c>
      <c r="E713" t="s">
        <v>27</v>
      </c>
      <c r="F713" s="4">
        <v>44013</v>
      </c>
      <c r="G713" t="s">
        <v>46</v>
      </c>
      <c r="H713" t="s">
        <v>369</v>
      </c>
      <c r="I713">
        <v>4768.74</v>
      </c>
      <c r="J713" t="s">
        <v>48</v>
      </c>
      <c r="K713" t="s">
        <v>27</v>
      </c>
      <c r="L713" t="s">
        <v>42</v>
      </c>
      <c r="M713" s="5">
        <v>43374</v>
      </c>
      <c r="N713">
        <v>639</v>
      </c>
      <c r="O713">
        <v>7.02</v>
      </c>
      <c r="P713">
        <v>9</v>
      </c>
    </row>
    <row r="714" spans="1:16" x14ac:dyDescent="0.25">
      <c r="A714" t="s">
        <v>16</v>
      </c>
      <c r="B714" t="s">
        <v>17</v>
      </c>
      <c r="C714" t="s">
        <v>91</v>
      </c>
      <c r="D714" t="s">
        <v>92</v>
      </c>
      <c r="E714" t="s">
        <v>39</v>
      </c>
      <c r="F714" s="4">
        <v>43709</v>
      </c>
      <c r="G714" t="s">
        <v>72</v>
      </c>
      <c r="H714" t="s">
        <v>280</v>
      </c>
      <c r="I714">
        <v>5001.3999999999996</v>
      </c>
      <c r="J714" t="s">
        <v>114</v>
      </c>
      <c r="K714" t="s">
        <v>39</v>
      </c>
      <c r="L714" t="s">
        <v>42</v>
      </c>
      <c r="M714" s="5">
        <v>42826</v>
      </c>
      <c r="N714">
        <v>883</v>
      </c>
      <c r="O714">
        <v>3.9</v>
      </c>
      <c r="P714">
        <v>5</v>
      </c>
    </row>
    <row r="715" spans="1:16" x14ac:dyDescent="0.25">
      <c r="A715" t="s">
        <v>16</v>
      </c>
      <c r="B715" t="s">
        <v>17</v>
      </c>
      <c r="C715" t="s">
        <v>74</v>
      </c>
      <c r="D715" t="s">
        <v>75</v>
      </c>
      <c r="E715" t="s">
        <v>27</v>
      </c>
      <c r="F715" s="4">
        <v>44197</v>
      </c>
      <c r="G715" t="s">
        <v>21</v>
      </c>
      <c r="H715" t="s">
        <v>124</v>
      </c>
      <c r="I715">
        <v>5379.71</v>
      </c>
      <c r="J715" t="s">
        <v>48</v>
      </c>
      <c r="K715" t="s">
        <v>27</v>
      </c>
      <c r="L715" t="s">
        <v>67</v>
      </c>
      <c r="M715" s="5">
        <v>42887</v>
      </c>
      <c r="N715">
        <v>1310</v>
      </c>
      <c r="O715">
        <v>6.88</v>
      </c>
      <c r="P715">
        <v>8</v>
      </c>
    </row>
    <row r="716" spans="1:16" x14ac:dyDescent="0.25">
      <c r="A716" t="s">
        <v>16</v>
      </c>
      <c r="B716" t="s">
        <v>17</v>
      </c>
      <c r="C716" t="s">
        <v>57</v>
      </c>
      <c r="D716" t="s">
        <v>58</v>
      </c>
      <c r="E716" t="s">
        <v>39</v>
      </c>
      <c r="F716" s="4">
        <v>44136</v>
      </c>
      <c r="G716" t="s">
        <v>63</v>
      </c>
      <c r="H716" t="s">
        <v>139</v>
      </c>
      <c r="I716">
        <v>8860.91</v>
      </c>
      <c r="J716" t="s">
        <v>86</v>
      </c>
      <c r="K716" t="s">
        <v>39</v>
      </c>
      <c r="L716" t="s">
        <v>24</v>
      </c>
      <c r="M716" s="5">
        <v>43191</v>
      </c>
      <c r="N716">
        <v>945</v>
      </c>
      <c r="O716">
        <v>6.24</v>
      </c>
      <c r="P716">
        <v>8</v>
      </c>
    </row>
    <row r="717" spans="1:16" x14ac:dyDescent="0.25">
      <c r="A717" t="s">
        <v>16</v>
      </c>
      <c r="B717" t="s">
        <v>17</v>
      </c>
      <c r="C717" t="s">
        <v>32</v>
      </c>
      <c r="D717" t="s">
        <v>33</v>
      </c>
      <c r="E717" t="s">
        <v>27</v>
      </c>
      <c r="F717" s="4">
        <v>43647</v>
      </c>
      <c r="G717" t="s">
        <v>72</v>
      </c>
      <c r="H717" t="s">
        <v>318</v>
      </c>
      <c r="I717">
        <v>9240.98</v>
      </c>
      <c r="J717" t="s">
        <v>56</v>
      </c>
      <c r="K717" t="s">
        <v>27</v>
      </c>
      <c r="L717" t="s">
        <v>31</v>
      </c>
      <c r="M717" s="5">
        <v>43252</v>
      </c>
      <c r="N717">
        <v>395</v>
      </c>
      <c r="O717">
        <v>4.55</v>
      </c>
      <c r="P717">
        <v>5</v>
      </c>
    </row>
    <row r="718" spans="1:16" x14ac:dyDescent="0.25">
      <c r="A718" t="s">
        <v>16</v>
      </c>
      <c r="B718" t="s">
        <v>17</v>
      </c>
      <c r="C718" t="s">
        <v>37</v>
      </c>
      <c r="D718" t="s">
        <v>38</v>
      </c>
      <c r="E718" t="s">
        <v>27</v>
      </c>
      <c r="F718" s="4">
        <v>43586</v>
      </c>
      <c r="G718" t="s">
        <v>54</v>
      </c>
      <c r="H718" t="s">
        <v>415</v>
      </c>
      <c r="I718">
        <v>4510.53</v>
      </c>
      <c r="J718" t="s">
        <v>30</v>
      </c>
      <c r="K718" t="s">
        <v>27</v>
      </c>
      <c r="L718" t="s">
        <v>105</v>
      </c>
      <c r="M718" s="5">
        <v>43101</v>
      </c>
      <c r="N718">
        <v>485</v>
      </c>
      <c r="O718">
        <v>7.1</v>
      </c>
      <c r="P718">
        <v>10</v>
      </c>
    </row>
    <row r="719" spans="1:16" x14ac:dyDescent="0.25">
      <c r="A719" t="s">
        <v>16</v>
      </c>
      <c r="B719" t="s">
        <v>17</v>
      </c>
      <c r="C719" t="s">
        <v>25</v>
      </c>
      <c r="D719" t="s">
        <v>26</v>
      </c>
      <c r="E719" t="s">
        <v>27</v>
      </c>
      <c r="F719" s="4">
        <v>43800</v>
      </c>
      <c r="G719" t="s">
        <v>34</v>
      </c>
      <c r="H719" t="s">
        <v>370</v>
      </c>
      <c r="I719">
        <v>9063.84</v>
      </c>
      <c r="J719" t="s">
        <v>36</v>
      </c>
      <c r="K719" t="s">
        <v>27</v>
      </c>
      <c r="L719" t="s">
        <v>105</v>
      </c>
      <c r="M719" s="5">
        <v>43009</v>
      </c>
      <c r="N719">
        <v>791</v>
      </c>
      <c r="O719">
        <v>4.8600000000000003</v>
      </c>
      <c r="P719">
        <v>6</v>
      </c>
    </row>
    <row r="720" spans="1:16" x14ac:dyDescent="0.25">
      <c r="A720" t="s">
        <v>16</v>
      </c>
      <c r="B720" t="s">
        <v>17</v>
      </c>
      <c r="C720" t="s">
        <v>52</v>
      </c>
      <c r="D720" t="s">
        <v>53</v>
      </c>
      <c r="E720" t="s">
        <v>20</v>
      </c>
      <c r="F720" s="4">
        <v>43922</v>
      </c>
      <c r="G720" t="s">
        <v>28</v>
      </c>
      <c r="H720" t="s">
        <v>282</v>
      </c>
      <c r="I720">
        <v>5950.49</v>
      </c>
      <c r="J720" t="s">
        <v>121</v>
      </c>
      <c r="K720" t="s">
        <v>20</v>
      </c>
      <c r="L720" t="s">
        <v>24</v>
      </c>
      <c r="M720" s="5">
        <v>43070</v>
      </c>
      <c r="N720">
        <v>852</v>
      </c>
      <c r="O720">
        <v>6.58</v>
      </c>
      <c r="P720">
        <v>7</v>
      </c>
    </row>
    <row r="721" spans="1:16" x14ac:dyDescent="0.25">
      <c r="A721" t="s">
        <v>16</v>
      </c>
      <c r="B721" t="s">
        <v>17</v>
      </c>
      <c r="C721" t="s">
        <v>61</v>
      </c>
      <c r="D721" t="s">
        <v>62</v>
      </c>
      <c r="E721" t="s">
        <v>20</v>
      </c>
      <c r="F721" s="4">
        <v>43586</v>
      </c>
      <c r="G721" t="s">
        <v>54</v>
      </c>
      <c r="H721" t="s">
        <v>416</v>
      </c>
      <c r="I721">
        <v>5555.69</v>
      </c>
      <c r="J721" t="s">
        <v>23</v>
      </c>
      <c r="K721" t="s">
        <v>20</v>
      </c>
      <c r="L721" t="s">
        <v>60</v>
      </c>
      <c r="M721" s="5">
        <v>43070</v>
      </c>
      <c r="N721">
        <v>516</v>
      </c>
      <c r="O721">
        <v>8</v>
      </c>
      <c r="P721">
        <v>10</v>
      </c>
    </row>
    <row r="722" spans="1:16" x14ac:dyDescent="0.25">
      <c r="A722" t="s">
        <v>16</v>
      </c>
      <c r="B722" t="s">
        <v>17</v>
      </c>
      <c r="C722" t="s">
        <v>61</v>
      </c>
      <c r="D722" t="s">
        <v>62</v>
      </c>
      <c r="E722" t="s">
        <v>20</v>
      </c>
      <c r="F722" s="4">
        <v>43952</v>
      </c>
      <c r="G722" t="s">
        <v>28</v>
      </c>
      <c r="H722" t="s">
        <v>168</v>
      </c>
      <c r="I722">
        <v>3565.32</v>
      </c>
      <c r="J722" t="s">
        <v>121</v>
      </c>
      <c r="K722" t="s">
        <v>20</v>
      </c>
      <c r="L722" t="s">
        <v>42</v>
      </c>
      <c r="M722" s="5">
        <v>43221</v>
      </c>
      <c r="N722">
        <v>731</v>
      </c>
      <c r="O722">
        <v>9.1199999999999992</v>
      </c>
      <c r="P722">
        <v>12</v>
      </c>
    </row>
    <row r="723" spans="1:16" x14ac:dyDescent="0.25">
      <c r="A723" t="s">
        <v>16</v>
      </c>
      <c r="B723" t="s">
        <v>17</v>
      </c>
      <c r="C723" t="s">
        <v>78</v>
      </c>
      <c r="D723" t="s">
        <v>79</v>
      </c>
      <c r="E723" t="s">
        <v>39</v>
      </c>
      <c r="F723" s="4">
        <v>44044</v>
      </c>
      <c r="G723" t="s">
        <v>46</v>
      </c>
      <c r="H723" t="s">
        <v>66</v>
      </c>
      <c r="I723">
        <v>2915.36</v>
      </c>
      <c r="J723" t="s">
        <v>44</v>
      </c>
      <c r="K723" t="s">
        <v>39</v>
      </c>
      <c r="L723" t="s">
        <v>67</v>
      </c>
      <c r="M723" s="5">
        <v>42736</v>
      </c>
      <c r="N723">
        <v>1308</v>
      </c>
      <c r="O723">
        <v>4.32</v>
      </c>
      <c r="P723">
        <v>6</v>
      </c>
    </row>
    <row r="724" spans="1:16" x14ac:dyDescent="0.25">
      <c r="A724" t="s">
        <v>16</v>
      </c>
      <c r="B724" t="s">
        <v>17</v>
      </c>
      <c r="C724" t="s">
        <v>37</v>
      </c>
      <c r="D724" t="s">
        <v>38</v>
      </c>
      <c r="E724" t="s">
        <v>39</v>
      </c>
      <c r="F724" s="4">
        <v>44256</v>
      </c>
      <c r="G724" t="s">
        <v>21</v>
      </c>
      <c r="H724" t="s">
        <v>403</v>
      </c>
      <c r="I724">
        <v>1522.58</v>
      </c>
      <c r="J724" t="s">
        <v>41</v>
      </c>
      <c r="K724" t="s">
        <v>39</v>
      </c>
      <c r="L724" t="s">
        <v>67</v>
      </c>
      <c r="M724" s="5">
        <v>42736</v>
      </c>
      <c r="N724">
        <v>1520</v>
      </c>
      <c r="O724">
        <v>9.1999999999999993</v>
      </c>
      <c r="P724">
        <v>10</v>
      </c>
    </row>
    <row r="725" spans="1:16" x14ac:dyDescent="0.25">
      <c r="A725" t="s">
        <v>16</v>
      </c>
      <c r="B725" t="s">
        <v>17</v>
      </c>
      <c r="C725" t="s">
        <v>32</v>
      </c>
      <c r="D725" t="s">
        <v>33</v>
      </c>
      <c r="E725" t="s">
        <v>39</v>
      </c>
      <c r="F725" s="4">
        <v>44136</v>
      </c>
      <c r="G725" t="s">
        <v>63</v>
      </c>
      <c r="H725" t="s">
        <v>382</v>
      </c>
      <c r="I725">
        <v>2431.11</v>
      </c>
      <c r="J725" t="s">
        <v>114</v>
      </c>
      <c r="K725" t="s">
        <v>39</v>
      </c>
      <c r="L725" t="s">
        <v>105</v>
      </c>
      <c r="M725" s="5">
        <v>43070</v>
      </c>
      <c r="N725">
        <v>1066</v>
      </c>
      <c r="O725">
        <v>10.34</v>
      </c>
      <c r="P725">
        <v>11</v>
      </c>
    </row>
    <row r="726" spans="1:16" x14ac:dyDescent="0.25">
      <c r="A726" t="s">
        <v>16</v>
      </c>
      <c r="B726" t="s">
        <v>17</v>
      </c>
      <c r="C726" t="s">
        <v>91</v>
      </c>
      <c r="D726" t="s">
        <v>92</v>
      </c>
      <c r="E726" t="s">
        <v>20</v>
      </c>
      <c r="F726" s="4">
        <v>44013</v>
      </c>
      <c r="G726" t="s">
        <v>46</v>
      </c>
      <c r="H726" t="s">
        <v>295</v>
      </c>
      <c r="I726">
        <v>86.15</v>
      </c>
      <c r="J726" t="s">
        <v>23</v>
      </c>
      <c r="K726" t="s">
        <v>20</v>
      </c>
      <c r="L726" t="s">
        <v>24</v>
      </c>
      <c r="M726" s="5">
        <v>42917</v>
      </c>
      <c r="N726">
        <v>1096</v>
      </c>
      <c r="O726">
        <v>6.84</v>
      </c>
      <c r="P726">
        <v>9</v>
      </c>
    </row>
    <row r="727" spans="1:16" x14ac:dyDescent="0.25">
      <c r="A727" t="s">
        <v>16</v>
      </c>
      <c r="B727" t="s">
        <v>17</v>
      </c>
      <c r="C727" t="s">
        <v>74</v>
      </c>
      <c r="D727" t="s">
        <v>75</v>
      </c>
      <c r="E727" t="s">
        <v>39</v>
      </c>
      <c r="F727" s="4">
        <v>44166</v>
      </c>
      <c r="G727" t="s">
        <v>63</v>
      </c>
      <c r="H727" t="s">
        <v>349</v>
      </c>
      <c r="I727">
        <v>8939.5</v>
      </c>
      <c r="J727" t="s">
        <v>98</v>
      </c>
      <c r="K727" t="s">
        <v>39</v>
      </c>
      <c r="L727" t="s">
        <v>60</v>
      </c>
      <c r="M727" s="5">
        <v>43405</v>
      </c>
      <c r="N727">
        <v>761</v>
      </c>
      <c r="O727">
        <v>9.1300000000000008</v>
      </c>
      <c r="P727">
        <v>11</v>
      </c>
    </row>
    <row r="728" spans="1:16" x14ac:dyDescent="0.25">
      <c r="A728" t="s">
        <v>16</v>
      </c>
      <c r="B728" t="s">
        <v>17</v>
      </c>
      <c r="C728" t="s">
        <v>61</v>
      </c>
      <c r="D728" t="s">
        <v>62</v>
      </c>
      <c r="E728" t="s">
        <v>27</v>
      </c>
      <c r="F728" s="4">
        <v>43709</v>
      </c>
      <c r="G728" t="s">
        <v>72</v>
      </c>
      <c r="H728" t="s">
        <v>304</v>
      </c>
      <c r="I728">
        <v>8377.86</v>
      </c>
      <c r="J728" t="s">
        <v>153</v>
      </c>
      <c r="K728" t="s">
        <v>27</v>
      </c>
      <c r="L728" t="s">
        <v>42</v>
      </c>
      <c r="M728" s="5">
        <v>43040</v>
      </c>
      <c r="N728">
        <v>669</v>
      </c>
      <c r="O728">
        <v>10.119999999999999</v>
      </c>
      <c r="P728">
        <v>11</v>
      </c>
    </row>
    <row r="729" spans="1:16" x14ac:dyDescent="0.25">
      <c r="A729" t="s">
        <v>16</v>
      </c>
      <c r="B729" t="s">
        <v>17</v>
      </c>
      <c r="C729" t="s">
        <v>32</v>
      </c>
      <c r="D729" t="s">
        <v>33</v>
      </c>
      <c r="E729" t="s">
        <v>39</v>
      </c>
      <c r="F729" s="4">
        <v>44044</v>
      </c>
      <c r="G729" t="s">
        <v>46</v>
      </c>
      <c r="H729" t="s">
        <v>375</v>
      </c>
      <c r="I729">
        <v>9630.1299999999992</v>
      </c>
      <c r="J729" t="s">
        <v>41</v>
      </c>
      <c r="K729" t="s">
        <v>39</v>
      </c>
      <c r="L729" t="s">
        <v>83</v>
      </c>
      <c r="M729" s="5">
        <v>43191</v>
      </c>
      <c r="N729">
        <v>853</v>
      </c>
      <c r="O729">
        <v>4.4400000000000004</v>
      </c>
      <c r="P729">
        <v>6</v>
      </c>
    </row>
    <row r="730" spans="1:16" x14ac:dyDescent="0.25">
      <c r="A730" t="s">
        <v>16</v>
      </c>
      <c r="B730" t="s">
        <v>17</v>
      </c>
      <c r="C730" t="s">
        <v>78</v>
      </c>
      <c r="D730" t="s">
        <v>79</v>
      </c>
      <c r="E730" t="s">
        <v>27</v>
      </c>
      <c r="F730" s="4">
        <v>44105</v>
      </c>
      <c r="G730" t="s">
        <v>63</v>
      </c>
      <c r="H730" t="s">
        <v>249</v>
      </c>
      <c r="I730">
        <v>8719.35</v>
      </c>
      <c r="J730" t="s">
        <v>56</v>
      </c>
      <c r="K730" t="s">
        <v>27</v>
      </c>
      <c r="L730" t="s">
        <v>83</v>
      </c>
      <c r="M730" s="5">
        <v>42767</v>
      </c>
      <c r="N730">
        <v>1338</v>
      </c>
      <c r="O730">
        <v>8.3000000000000007</v>
      </c>
      <c r="P730">
        <v>10</v>
      </c>
    </row>
    <row r="731" spans="1:16" x14ac:dyDescent="0.25">
      <c r="A731" t="s">
        <v>16</v>
      </c>
      <c r="B731" t="s">
        <v>17</v>
      </c>
      <c r="C731" t="s">
        <v>32</v>
      </c>
      <c r="D731" t="s">
        <v>33</v>
      </c>
      <c r="E731" t="s">
        <v>39</v>
      </c>
      <c r="F731" s="4">
        <v>44013</v>
      </c>
      <c r="G731" t="s">
        <v>46</v>
      </c>
      <c r="H731" t="s">
        <v>173</v>
      </c>
      <c r="I731">
        <v>3916.27</v>
      </c>
      <c r="J731" t="s">
        <v>44</v>
      </c>
      <c r="K731" t="s">
        <v>39</v>
      </c>
      <c r="L731" t="s">
        <v>83</v>
      </c>
      <c r="M731" s="5">
        <v>43009</v>
      </c>
      <c r="N731">
        <v>1004</v>
      </c>
      <c r="O731">
        <v>10.01</v>
      </c>
      <c r="P731">
        <v>13</v>
      </c>
    </row>
    <row r="732" spans="1:16" x14ac:dyDescent="0.25">
      <c r="A732" t="s">
        <v>16</v>
      </c>
      <c r="B732" t="s">
        <v>17</v>
      </c>
      <c r="C732" t="s">
        <v>78</v>
      </c>
      <c r="D732" t="s">
        <v>79</v>
      </c>
      <c r="E732" t="s">
        <v>39</v>
      </c>
      <c r="F732" s="4">
        <v>43862</v>
      </c>
      <c r="G732" t="s">
        <v>65</v>
      </c>
      <c r="H732" t="s">
        <v>85</v>
      </c>
      <c r="I732">
        <v>8714.76</v>
      </c>
      <c r="J732" t="s">
        <v>86</v>
      </c>
      <c r="K732" t="s">
        <v>39</v>
      </c>
      <c r="L732" t="s">
        <v>45</v>
      </c>
      <c r="M732" s="5">
        <v>43435</v>
      </c>
      <c r="N732">
        <v>427</v>
      </c>
      <c r="O732">
        <v>9.8000000000000007</v>
      </c>
      <c r="P732">
        <v>14</v>
      </c>
    </row>
    <row r="733" spans="1:16" x14ac:dyDescent="0.25">
      <c r="A733" t="s">
        <v>16</v>
      </c>
      <c r="B733" t="s">
        <v>17</v>
      </c>
      <c r="C733" t="s">
        <v>57</v>
      </c>
      <c r="D733" t="s">
        <v>58</v>
      </c>
      <c r="E733" t="s">
        <v>27</v>
      </c>
      <c r="F733" s="4">
        <v>44197</v>
      </c>
      <c r="G733" t="s">
        <v>21</v>
      </c>
      <c r="H733" t="s">
        <v>417</v>
      </c>
      <c r="I733">
        <v>4931.84</v>
      </c>
      <c r="J733" t="s">
        <v>36</v>
      </c>
      <c r="K733" t="s">
        <v>27</v>
      </c>
      <c r="L733" t="s">
        <v>67</v>
      </c>
      <c r="M733" s="5">
        <v>43344</v>
      </c>
      <c r="N733">
        <v>853</v>
      </c>
      <c r="O733">
        <v>9.8000000000000007</v>
      </c>
      <c r="P733">
        <v>14</v>
      </c>
    </row>
    <row r="734" spans="1:16" x14ac:dyDescent="0.25">
      <c r="A734" t="s">
        <v>16</v>
      </c>
      <c r="B734" t="s">
        <v>17</v>
      </c>
      <c r="C734" t="s">
        <v>61</v>
      </c>
      <c r="D734" t="s">
        <v>62</v>
      </c>
      <c r="E734" t="s">
        <v>39</v>
      </c>
      <c r="F734" s="4">
        <v>43770</v>
      </c>
      <c r="G734" t="s">
        <v>34</v>
      </c>
      <c r="H734" t="s">
        <v>413</v>
      </c>
      <c r="I734">
        <v>3158.13</v>
      </c>
      <c r="J734" t="s">
        <v>114</v>
      </c>
      <c r="K734" t="s">
        <v>39</v>
      </c>
      <c r="L734" t="s">
        <v>42</v>
      </c>
      <c r="M734" s="5">
        <v>43101</v>
      </c>
      <c r="N734">
        <v>669</v>
      </c>
      <c r="O734">
        <v>4</v>
      </c>
      <c r="P734">
        <v>5</v>
      </c>
    </row>
    <row r="735" spans="1:16" x14ac:dyDescent="0.25">
      <c r="A735" t="s">
        <v>16</v>
      </c>
      <c r="B735" t="s">
        <v>17</v>
      </c>
      <c r="C735" t="s">
        <v>78</v>
      </c>
      <c r="D735" t="s">
        <v>79</v>
      </c>
      <c r="E735" t="s">
        <v>39</v>
      </c>
      <c r="F735" s="4">
        <v>43952</v>
      </c>
      <c r="G735" t="s">
        <v>28</v>
      </c>
      <c r="H735" t="s">
        <v>413</v>
      </c>
      <c r="I735">
        <v>9990.99</v>
      </c>
      <c r="J735" t="s">
        <v>114</v>
      </c>
      <c r="K735" t="s">
        <v>39</v>
      </c>
      <c r="L735" t="s">
        <v>42</v>
      </c>
      <c r="M735" s="5">
        <v>43101</v>
      </c>
      <c r="N735">
        <v>851</v>
      </c>
      <c r="O735">
        <v>4</v>
      </c>
      <c r="P735">
        <v>5</v>
      </c>
    </row>
    <row r="736" spans="1:16" x14ac:dyDescent="0.25">
      <c r="A736" t="s">
        <v>16</v>
      </c>
      <c r="B736" t="s">
        <v>17</v>
      </c>
      <c r="C736" t="s">
        <v>32</v>
      </c>
      <c r="D736" t="s">
        <v>33</v>
      </c>
      <c r="E736" t="s">
        <v>39</v>
      </c>
      <c r="F736" s="4">
        <v>44044</v>
      </c>
      <c r="G736" t="s">
        <v>46</v>
      </c>
      <c r="H736" t="s">
        <v>279</v>
      </c>
      <c r="I736">
        <v>973.21</v>
      </c>
      <c r="J736" t="s">
        <v>77</v>
      </c>
      <c r="K736" t="s">
        <v>39</v>
      </c>
      <c r="L736" t="s">
        <v>71</v>
      </c>
      <c r="M736" s="5">
        <v>42795</v>
      </c>
      <c r="N736">
        <v>1249</v>
      </c>
      <c r="O736">
        <v>9.94</v>
      </c>
      <c r="P736">
        <v>14</v>
      </c>
    </row>
    <row r="737" spans="1:16" x14ac:dyDescent="0.25">
      <c r="A737" t="s">
        <v>16</v>
      </c>
      <c r="B737" t="s">
        <v>17</v>
      </c>
      <c r="C737" t="s">
        <v>61</v>
      </c>
      <c r="D737" t="s">
        <v>62</v>
      </c>
      <c r="E737" t="s">
        <v>39</v>
      </c>
      <c r="F737" s="4">
        <v>44105</v>
      </c>
      <c r="G737" t="s">
        <v>63</v>
      </c>
      <c r="H737" t="s">
        <v>144</v>
      </c>
      <c r="I737">
        <v>7410.29</v>
      </c>
      <c r="J737" t="s">
        <v>41</v>
      </c>
      <c r="K737" t="s">
        <v>39</v>
      </c>
      <c r="L737" t="s">
        <v>45</v>
      </c>
      <c r="M737" s="5">
        <v>43191</v>
      </c>
      <c r="N737">
        <v>914</v>
      </c>
      <c r="O737">
        <v>13.05</v>
      </c>
      <c r="P737">
        <v>15</v>
      </c>
    </row>
    <row r="738" spans="1:16" x14ac:dyDescent="0.25">
      <c r="A738" t="s">
        <v>16</v>
      </c>
      <c r="B738" t="s">
        <v>17</v>
      </c>
      <c r="C738" t="s">
        <v>74</v>
      </c>
      <c r="D738" t="s">
        <v>75</v>
      </c>
      <c r="E738" t="s">
        <v>27</v>
      </c>
      <c r="F738" s="4">
        <v>43922</v>
      </c>
      <c r="G738" t="s">
        <v>28</v>
      </c>
      <c r="H738" t="s">
        <v>400</v>
      </c>
      <c r="I738">
        <v>6515.92</v>
      </c>
      <c r="J738" t="s">
        <v>51</v>
      </c>
      <c r="K738" t="s">
        <v>27</v>
      </c>
      <c r="L738" t="s">
        <v>31</v>
      </c>
      <c r="M738" s="5">
        <v>43070</v>
      </c>
      <c r="N738">
        <v>852</v>
      </c>
      <c r="O738">
        <v>9</v>
      </c>
      <c r="P738">
        <v>12</v>
      </c>
    </row>
    <row r="739" spans="1:16" x14ac:dyDescent="0.25">
      <c r="A739" t="s">
        <v>16</v>
      </c>
      <c r="B739" t="s">
        <v>17</v>
      </c>
      <c r="C739" t="s">
        <v>32</v>
      </c>
      <c r="D739" t="s">
        <v>33</v>
      </c>
      <c r="E739" t="s">
        <v>20</v>
      </c>
      <c r="F739" s="4">
        <v>43709</v>
      </c>
      <c r="G739" t="s">
        <v>72</v>
      </c>
      <c r="H739" t="s">
        <v>194</v>
      </c>
      <c r="I739">
        <v>2585.1999999999998</v>
      </c>
      <c r="J739" t="s">
        <v>23</v>
      </c>
      <c r="K739" t="s">
        <v>20</v>
      </c>
      <c r="L739" t="s">
        <v>42</v>
      </c>
      <c r="M739" s="5">
        <v>42826</v>
      </c>
      <c r="N739">
        <v>883</v>
      </c>
      <c r="O739">
        <v>13.5</v>
      </c>
      <c r="P739">
        <v>15</v>
      </c>
    </row>
    <row r="740" spans="1:16" x14ac:dyDescent="0.25">
      <c r="A740" t="s">
        <v>16</v>
      </c>
      <c r="B740" t="s">
        <v>17</v>
      </c>
      <c r="C740" t="s">
        <v>37</v>
      </c>
      <c r="D740" t="s">
        <v>38</v>
      </c>
      <c r="E740" t="s">
        <v>39</v>
      </c>
      <c r="F740" s="4">
        <v>43647</v>
      </c>
      <c r="G740" t="s">
        <v>72</v>
      </c>
      <c r="H740" t="s">
        <v>418</v>
      </c>
      <c r="I740">
        <v>8656.32</v>
      </c>
      <c r="J740" t="s">
        <v>86</v>
      </c>
      <c r="K740" t="s">
        <v>39</v>
      </c>
      <c r="L740" t="s">
        <v>60</v>
      </c>
      <c r="M740" s="5">
        <v>43132</v>
      </c>
      <c r="N740">
        <v>515</v>
      </c>
      <c r="O740">
        <v>9.24</v>
      </c>
      <c r="P740">
        <v>12</v>
      </c>
    </row>
    <row r="741" spans="1:16" x14ac:dyDescent="0.25">
      <c r="A741" t="s">
        <v>16</v>
      </c>
      <c r="B741" t="s">
        <v>17</v>
      </c>
      <c r="C741" t="s">
        <v>68</v>
      </c>
      <c r="D741" t="s">
        <v>69</v>
      </c>
      <c r="E741" t="s">
        <v>27</v>
      </c>
      <c r="F741" s="4">
        <v>44044</v>
      </c>
      <c r="G741" t="s">
        <v>46</v>
      </c>
      <c r="H741" t="s">
        <v>216</v>
      </c>
      <c r="I741">
        <v>983.47</v>
      </c>
      <c r="J741" t="s">
        <v>36</v>
      </c>
      <c r="K741" t="s">
        <v>27</v>
      </c>
      <c r="L741" t="s">
        <v>31</v>
      </c>
      <c r="M741" s="5">
        <v>43374</v>
      </c>
      <c r="N741">
        <v>670</v>
      </c>
      <c r="O741">
        <v>9.75</v>
      </c>
      <c r="P741">
        <v>13</v>
      </c>
    </row>
    <row r="742" spans="1:16" x14ac:dyDescent="0.25">
      <c r="A742" t="s">
        <v>16</v>
      </c>
      <c r="B742" t="s">
        <v>17</v>
      </c>
      <c r="C742" t="s">
        <v>91</v>
      </c>
      <c r="D742" t="s">
        <v>92</v>
      </c>
      <c r="E742" t="s">
        <v>27</v>
      </c>
      <c r="F742" s="4">
        <v>43952</v>
      </c>
      <c r="G742" t="s">
        <v>28</v>
      </c>
      <c r="H742" t="s">
        <v>358</v>
      </c>
      <c r="I742">
        <v>3458.31</v>
      </c>
      <c r="J742" t="s">
        <v>51</v>
      </c>
      <c r="K742" t="s">
        <v>27</v>
      </c>
      <c r="L742" t="s">
        <v>24</v>
      </c>
      <c r="M742" s="5">
        <v>43070</v>
      </c>
      <c r="N742">
        <v>882</v>
      </c>
      <c r="O742">
        <v>7.7</v>
      </c>
      <c r="P742">
        <v>10</v>
      </c>
    </row>
    <row r="743" spans="1:16" x14ac:dyDescent="0.25">
      <c r="A743" t="s">
        <v>16</v>
      </c>
      <c r="B743" t="s">
        <v>17</v>
      </c>
      <c r="C743" t="s">
        <v>74</v>
      </c>
      <c r="D743" t="s">
        <v>75</v>
      </c>
      <c r="E743" t="s">
        <v>27</v>
      </c>
      <c r="F743" s="4">
        <v>44228</v>
      </c>
      <c r="G743" t="s">
        <v>21</v>
      </c>
      <c r="H743" t="s">
        <v>164</v>
      </c>
      <c r="I743">
        <v>848.41</v>
      </c>
      <c r="J743" t="s">
        <v>56</v>
      </c>
      <c r="K743" t="s">
        <v>27</v>
      </c>
      <c r="L743" t="s">
        <v>42</v>
      </c>
      <c r="M743" s="5">
        <v>42948</v>
      </c>
      <c r="N743">
        <v>1280</v>
      </c>
      <c r="O743">
        <v>10.23</v>
      </c>
      <c r="P743">
        <v>11</v>
      </c>
    </row>
    <row r="744" spans="1:16" x14ac:dyDescent="0.25">
      <c r="A744" t="s">
        <v>16</v>
      </c>
      <c r="B744" t="s">
        <v>17</v>
      </c>
      <c r="C744" t="s">
        <v>18</v>
      </c>
      <c r="D744" t="s">
        <v>19</v>
      </c>
      <c r="E744" t="s">
        <v>20</v>
      </c>
      <c r="F744" s="4">
        <v>43709</v>
      </c>
      <c r="G744" t="s">
        <v>72</v>
      </c>
      <c r="H744" t="s">
        <v>229</v>
      </c>
      <c r="I744">
        <v>1702.85</v>
      </c>
      <c r="J744" t="s">
        <v>23</v>
      </c>
      <c r="K744" t="s">
        <v>20</v>
      </c>
      <c r="L744" t="s">
        <v>42</v>
      </c>
      <c r="M744" s="5">
        <v>43221</v>
      </c>
      <c r="N744">
        <v>488</v>
      </c>
      <c r="O744">
        <v>11.04</v>
      </c>
      <c r="P744">
        <v>12</v>
      </c>
    </row>
    <row r="745" spans="1:16" x14ac:dyDescent="0.25">
      <c r="A745" t="s">
        <v>16</v>
      </c>
      <c r="B745" t="s">
        <v>17</v>
      </c>
      <c r="C745" t="s">
        <v>18</v>
      </c>
      <c r="D745" t="s">
        <v>19</v>
      </c>
      <c r="E745" t="s">
        <v>39</v>
      </c>
      <c r="F745" s="4">
        <v>44166</v>
      </c>
      <c r="G745" t="s">
        <v>63</v>
      </c>
      <c r="H745" t="s">
        <v>419</v>
      </c>
      <c r="I745">
        <v>4770.41</v>
      </c>
      <c r="J745" t="s">
        <v>44</v>
      </c>
      <c r="K745" t="s">
        <v>39</v>
      </c>
      <c r="L745" t="s">
        <v>24</v>
      </c>
      <c r="M745" s="5">
        <v>42795</v>
      </c>
      <c r="N745">
        <v>1371</v>
      </c>
      <c r="O745">
        <v>13.05</v>
      </c>
      <c r="P745">
        <v>15</v>
      </c>
    </row>
    <row r="746" spans="1:16" x14ac:dyDescent="0.25">
      <c r="A746" t="s">
        <v>16</v>
      </c>
      <c r="B746" t="s">
        <v>17</v>
      </c>
      <c r="C746" t="s">
        <v>91</v>
      </c>
      <c r="D746" t="s">
        <v>92</v>
      </c>
      <c r="E746" t="s">
        <v>39</v>
      </c>
      <c r="F746" s="4">
        <v>44287</v>
      </c>
      <c r="G746" t="s">
        <v>119</v>
      </c>
      <c r="H746" t="s">
        <v>364</v>
      </c>
      <c r="I746">
        <v>955.7</v>
      </c>
      <c r="J746" t="s">
        <v>44</v>
      </c>
      <c r="K746" t="s">
        <v>39</v>
      </c>
      <c r="L746" t="s">
        <v>24</v>
      </c>
      <c r="M746" s="5">
        <v>43132</v>
      </c>
      <c r="N746">
        <v>1155</v>
      </c>
      <c r="O746">
        <v>13.2</v>
      </c>
      <c r="P746">
        <v>15</v>
      </c>
    </row>
    <row r="747" spans="1:16" x14ac:dyDescent="0.25">
      <c r="A747" t="s">
        <v>16</v>
      </c>
      <c r="B747" t="s">
        <v>17</v>
      </c>
      <c r="C747" t="s">
        <v>61</v>
      </c>
      <c r="D747" t="s">
        <v>62</v>
      </c>
      <c r="E747" t="s">
        <v>27</v>
      </c>
      <c r="F747" s="4">
        <v>43831</v>
      </c>
      <c r="G747" t="s">
        <v>65</v>
      </c>
      <c r="H747" t="s">
        <v>239</v>
      </c>
      <c r="I747">
        <v>2212.6799999999998</v>
      </c>
      <c r="J747" t="s">
        <v>36</v>
      </c>
      <c r="K747" t="s">
        <v>27</v>
      </c>
      <c r="L747" t="s">
        <v>71</v>
      </c>
      <c r="M747" s="5">
        <v>42826</v>
      </c>
      <c r="N747">
        <v>1005</v>
      </c>
      <c r="O747">
        <v>11.4</v>
      </c>
      <c r="P747">
        <v>12</v>
      </c>
    </row>
    <row r="748" spans="1:16" x14ac:dyDescent="0.25">
      <c r="A748" t="s">
        <v>16</v>
      </c>
      <c r="B748" t="s">
        <v>17</v>
      </c>
      <c r="C748" t="s">
        <v>18</v>
      </c>
      <c r="D748" t="s">
        <v>19</v>
      </c>
      <c r="E748" t="s">
        <v>39</v>
      </c>
      <c r="F748" s="4">
        <v>44044</v>
      </c>
      <c r="G748" t="s">
        <v>46</v>
      </c>
      <c r="H748" t="s">
        <v>73</v>
      </c>
      <c r="I748">
        <v>5545.57</v>
      </c>
      <c r="J748" t="s">
        <v>41</v>
      </c>
      <c r="K748" t="s">
        <v>39</v>
      </c>
      <c r="L748" t="s">
        <v>71</v>
      </c>
      <c r="M748" s="5">
        <v>43374</v>
      </c>
      <c r="N748">
        <v>670</v>
      </c>
      <c r="O748">
        <v>6.09</v>
      </c>
      <c r="P748">
        <v>7</v>
      </c>
    </row>
    <row r="749" spans="1:16" x14ac:dyDescent="0.25">
      <c r="A749" t="s">
        <v>16</v>
      </c>
      <c r="B749" t="s">
        <v>17</v>
      </c>
      <c r="C749" t="s">
        <v>32</v>
      </c>
      <c r="D749" t="s">
        <v>33</v>
      </c>
      <c r="E749" t="s">
        <v>27</v>
      </c>
      <c r="F749" s="4">
        <v>44105</v>
      </c>
      <c r="G749" t="s">
        <v>63</v>
      </c>
      <c r="H749" t="s">
        <v>176</v>
      </c>
      <c r="I749">
        <v>8120.68</v>
      </c>
      <c r="J749" t="s">
        <v>30</v>
      </c>
      <c r="K749" t="s">
        <v>27</v>
      </c>
      <c r="L749" t="s">
        <v>71</v>
      </c>
      <c r="M749" s="5">
        <v>43221</v>
      </c>
      <c r="N749">
        <v>884</v>
      </c>
      <c r="O749">
        <v>7.9</v>
      </c>
      <c r="P749">
        <v>10</v>
      </c>
    </row>
    <row r="750" spans="1:16" x14ac:dyDescent="0.25">
      <c r="A750" t="s">
        <v>16</v>
      </c>
      <c r="B750" t="s">
        <v>17</v>
      </c>
      <c r="C750" t="s">
        <v>37</v>
      </c>
      <c r="D750" t="s">
        <v>38</v>
      </c>
      <c r="E750" t="s">
        <v>39</v>
      </c>
      <c r="F750" s="4">
        <v>43586</v>
      </c>
      <c r="G750" t="s">
        <v>54</v>
      </c>
      <c r="H750" t="s">
        <v>420</v>
      </c>
      <c r="I750">
        <v>1756.54</v>
      </c>
      <c r="J750" t="s">
        <v>86</v>
      </c>
      <c r="K750" t="s">
        <v>39</v>
      </c>
      <c r="L750" t="s">
        <v>24</v>
      </c>
      <c r="M750" s="5">
        <v>42979</v>
      </c>
      <c r="N750">
        <v>607</v>
      </c>
      <c r="O750">
        <v>4.55</v>
      </c>
      <c r="P750">
        <v>5</v>
      </c>
    </row>
    <row r="751" spans="1:16" x14ac:dyDescent="0.25">
      <c r="A751" t="s">
        <v>16</v>
      </c>
      <c r="B751" t="s">
        <v>17</v>
      </c>
      <c r="C751" t="s">
        <v>57</v>
      </c>
      <c r="D751" t="s">
        <v>58</v>
      </c>
      <c r="E751" t="s">
        <v>39</v>
      </c>
      <c r="F751" s="4">
        <v>44044</v>
      </c>
      <c r="G751" t="s">
        <v>46</v>
      </c>
      <c r="H751" t="s">
        <v>261</v>
      </c>
      <c r="I751">
        <v>9680.4599999999991</v>
      </c>
      <c r="J751" t="s">
        <v>77</v>
      </c>
      <c r="K751" t="s">
        <v>39</v>
      </c>
      <c r="L751" t="s">
        <v>67</v>
      </c>
      <c r="M751" s="5">
        <v>43191</v>
      </c>
      <c r="N751">
        <v>853</v>
      </c>
      <c r="O751">
        <v>4.74</v>
      </c>
      <c r="P751">
        <v>6</v>
      </c>
    </row>
    <row r="752" spans="1:16" x14ac:dyDescent="0.25">
      <c r="A752" t="s">
        <v>16</v>
      </c>
      <c r="B752" t="s">
        <v>17</v>
      </c>
      <c r="C752" t="s">
        <v>68</v>
      </c>
      <c r="D752" t="s">
        <v>69</v>
      </c>
      <c r="E752" t="s">
        <v>27</v>
      </c>
      <c r="F752" s="4">
        <v>44013</v>
      </c>
      <c r="G752" t="s">
        <v>46</v>
      </c>
      <c r="H752" t="s">
        <v>84</v>
      </c>
      <c r="I752">
        <v>5948.78</v>
      </c>
      <c r="J752" t="s">
        <v>51</v>
      </c>
      <c r="K752" t="s">
        <v>27</v>
      </c>
      <c r="L752" t="s">
        <v>60</v>
      </c>
      <c r="M752" s="5">
        <v>43374</v>
      </c>
      <c r="N752">
        <v>639</v>
      </c>
      <c r="O752">
        <v>4.8</v>
      </c>
      <c r="P752">
        <v>6</v>
      </c>
    </row>
    <row r="753" spans="1:16" x14ac:dyDescent="0.25">
      <c r="A753" t="s">
        <v>16</v>
      </c>
      <c r="B753" t="s">
        <v>17</v>
      </c>
      <c r="C753" t="s">
        <v>68</v>
      </c>
      <c r="D753" t="s">
        <v>69</v>
      </c>
      <c r="E753" t="s">
        <v>20</v>
      </c>
      <c r="F753" s="4">
        <v>44044</v>
      </c>
      <c r="G753" t="s">
        <v>46</v>
      </c>
      <c r="H753" t="s">
        <v>117</v>
      </c>
      <c r="I753">
        <v>7881.8</v>
      </c>
      <c r="J753" t="s">
        <v>23</v>
      </c>
      <c r="K753" t="s">
        <v>20</v>
      </c>
      <c r="L753" t="s">
        <v>105</v>
      </c>
      <c r="M753" s="5">
        <v>43070</v>
      </c>
      <c r="N753">
        <v>974</v>
      </c>
      <c r="O753">
        <v>13.3</v>
      </c>
      <c r="P753">
        <v>14</v>
      </c>
    </row>
    <row r="754" spans="1:16" x14ac:dyDescent="0.25">
      <c r="A754" t="s">
        <v>16</v>
      </c>
      <c r="B754" t="s">
        <v>17</v>
      </c>
      <c r="C754" t="s">
        <v>68</v>
      </c>
      <c r="D754" t="s">
        <v>69</v>
      </c>
      <c r="E754" t="s">
        <v>39</v>
      </c>
      <c r="F754" s="4">
        <v>44256</v>
      </c>
      <c r="G754" t="s">
        <v>21</v>
      </c>
      <c r="H754" t="s">
        <v>386</v>
      </c>
      <c r="I754">
        <v>8769.24</v>
      </c>
      <c r="J754" t="s">
        <v>77</v>
      </c>
      <c r="K754" t="s">
        <v>39</v>
      </c>
      <c r="L754" t="s">
        <v>45</v>
      </c>
      <c r="M754" s="5">
        <v>42736</v>
      </c>
      <c r="N754">
        <v>1520</v>
      </c>
      <c r="O754">
        <v>6.75</v>
      </c>
      <c r="P754">
        <v>9</v>
      </c>
    </row>
    <row r="755" spans="1:16" x14ac:dyDescent="0.25">
      <c r="A755" t="s">
        <v>16</v>
      </c>
      <c r="B755" t="s">
        <v>17</v>
      </c>
      <c r="C755" t="s">
        <v>57</v>
      </c>
      <c r="D755" t="s">
        <v>58</v>
      </c>
      <c r="E755" t="s">
        <v>39</v>
      </c>
      <c r="F755" s="4">
        <v>44166</v>
      </c>
      <c r="G755" t="s">
        <v>63</v>
      </c>
      <c r="H755" t="s">
        <v>215</v>
      </c>
      <c r="I755">
        <v>296.73</v>
      </c>
      <c r="J755" t="s">
        <v>77</v>
      </c>
      <c r="K755" t="s">
        <v>39</v>
      </c>
      <c r="L755" t="s">
        <v>45</v>
      </c>
      <c r="M755" s="5">
        <v>42979</v>
      </c>
      <c r="N755">
        <v>1187</v>
      </c>
      <c r="O755">
        <v>5.68</v>
      </c>
      <c r="P755">
        <v>8</v>
      </c>
    </row>
    <row r="756" spans="1:16" x14ac:dyDescent="0.25">
      <c r="A756" t="s">
        <v>16</v>
      </c>
      <c r="B756" t="s">
        <v>17</v>
      </c>
      <c r="C756" t="s">
        <v>78</v>
      </c>
      <c r="D756" t="s">
        <v>79</v>
      </c>
      <c r="E756" t="s">
        <v>27</v>
      </c>
      <c r="F756" s="4">
        <v>43678</v>
      </c>
      <c r="G756" t="s">
        <v>72</v>
      </c>
      <c r="H756" t="s">
        <v>197</v>
      </c>
      <c r="I756">
        <v>3651.72</v>
      </c>
      <c r="J756" t="s">
        <v>51</v>
      </c>
      <c r="K756" t="s">
        <v>27</v>
      </c>
      <c r="L756" t="s">
        <v>24</v>
      </c>
      <c r="M756" s="5">
        <v>43252</v>
      </c>
      <c r="N756">
        <v>426</v>
      </c>
      <c r="O756">
        <v>8.1999999999999993</v>
      </c>
      <c r="P756">
        <v>10</v>
      </c>
    </row>
    <row r="757" spans="1:16" x14ac:dyDescent="0.25">
      <c r="A757" t="s">
        <v>16</v>
      </c>
      <c r="B757" t="s">
        <v>17</v>
      </c>
      <c r="C757" t="s">
        <v>32</v>
      </c>
      <c r="D757" t="s">
        <v>33</v>
      </c>
      <c r="E757" t="s">
        <v>39</v>
      </c>
      <c r="F757" s="4">
        <v>43678</v>
      </c>
      <c r="G757" t="s">
        <v>72</v>
      </c>
      <c r="H757" t="s">
        <v>375</v>
      </c>
      <c r="I757">
        <v>747.11</v>
      </c>
      <c r="J757" t="s">
        <v>41</v>
      </c>
      <c r="K757" t="s">
        <v>39</v>
      </c>
      <c r="L757" t="s">
        <v>83</v>
      </c>
      <c r="M757" s="5">
        <v>43191</v>
      </c>
      <c r="N757">
        <v>487</v>
      </c>
      <c r="O757">
        <v>4.4400000000000004</v>
      </c>
      <c r="P757">
        <v>6</v>
      </c>
    </row>
    <row r="758" spans="1:16" x14ac:dyDescent="0.25">
      <c r="A758" t="s">
        <v>16</v>
      </c>
      <c r="B758" t="s">
        <v>17</v>
      </c>
      <c r="C758" t="s">
        <v>78</v>
      </c>
      <c r="D758" t="s">
        <v>79</v>
      </c>
      <c r="E758" t="s">
        <v>27</v>
      </c>
      <c r="F758" s="4">
        <v>44256</v>
      </c>
      <c r="G758" t="s">
        <v>21</v>
      </c>
      <c r="H758" t="s">
        <v>100</v>
      </c>
      <c r="I758">
        <v>8127.96</v>
      </c>
      <c r="J758" t="s">
        <v>30</v>
      </c>
      <c r="K758" t="s">
        <v>27</v>
      </c>
      <c r="L758" t="s">
        <v>71</v>
      </c>
      <c r="M758" s="5">
        <v>43405</v>
      </c>
      <c r="N758">
        <v>851</v>
      </c>
      <c r="O758">
        <v>8.6</v>
      </c>
      <c r="P758">
        <v>10</v>
      </c>
    </row>
    <row r="759" spans="1:16" x14ac:dyDescent="0.25">
      <c r="A759" t="s">
        <v>16</v>
      </c>
      <c r="B759" t="s">
        <v>17</v>
      </c>
      <c r="C759" t="s">
        <v>52</v>
      </c>
      <c r="D759" t="s">
        <v>53</v>
      </c>
      <c r="E759" t="s">
        <v>39</v>
      </c>
      <c r="F759" s="4">
        <v>43983</v>
      </c>
      <c r="G759" t="s">
        <v>28</v>
      </c>
      <c r="H759" t="s">
        <v>300</v>
      </c>
      <c r="I759">
        <v>4178.28</v>
      </c>
      <c r="J759" t="s">
        <v>114</v>
      </c>
      <c r="K759" t="s">
        <v>39</v>
      </c>
      <c r="L759" t="s">
        <v>105</v>
      </c>
      <c r="M759" s="5">
        <v>43313</v>
      </c>
      <c r="N759">
        <v>670</v>
      </c>
      <c r="O759">
        <v>8.3000000000000007</v>
      </c>
      <c r="P759">
        <v>10</v>
      </c>
    </row>
    <row r="760" spans="1:16" x14ac:dyDescent="0.25">
      <c r="A760" t="s">
        <v>16</v>
      </c>
      <c r="B760" t="s">
        <v>17</v>
      </c>
      <c r="C760" t="s">
        <v>78</v>
      </c>
      <c r="D760" t="s">
        <v>79</v>
      </c>
      <c r="E760" t="s">
        <v>39</v>
      </c>
      <c r="F760" s="4">
        <v>43586</v>
      </c>
      <c r="G760" t="s">
        <v>54</v>
      </c>
      <c r="H760" t="s">
        <v>268</v>
      </c>
      <c r="I760">
        <v>4869.7700000000004</v>
      </c>
      <c r="J760" t="s">
        <v>41</v>
      </c>
      <c r="K760" t="s">
        <v>39</v>
      </c>
      <c r="L760" t="s">
        <v>42</v>
      </c>
      <c r="M760" s="5">
        <v>43344</v>
      </c>
      <c r="N760">
        <v>242</v>
      </c>
      <c r="O760">
        <v>8.6999999999999993</v>
      </c>
      <c r="P760">
        <v>10</v>
      </c>
    </row>
    <row r="761" spans="1:16" x14ac:dyDescent="0.25">
      <c r="A761" t="s">
        <v>16</v>
      </c>
      <c r="B761" t="s">
        <v>17</v>
      </c>
      <c r="C761" t="s">
        <v>91</v>
      </c>
      <c r="D761" t="s">
        <v>92</v>
      </c>
      <c r="E761" t="s">
        <v>27</v>
      </c>
      <c r="F761" s="4">
        <v>43952</v>
      </c>
      <c r="G761" t="s">
        <v>28</v>
      </c>
      <c r="H761" t="s">
        <v>197</v>
      </c>
      <c r="I761">
        <v>7185.97</v>
      </c>
      <c r="J761" t="s">
        <v>51</v>
      </c>
      <c r="K761" t="s">
        <v>27</v>
      </c>
      <c r="L761" t="s">
        <v>24</v>
      </c>
      <c r="M761" s="5">
        <v>43252</v>
      </c>
      <c r="N761">
        <v>700</v>
      </c>
      <c r="O761">
        <v>8.1999999999999993</v>
      </c>
      <c r="P761">
        <v>10</v>
      </c>
    </row>
    <row r="762" spans="1:16" x14ac:dyDescent="0.25">
      <c r="A762" t="s">
        <v>16</v>
      </c>
      <c r="B762" t="s">
        <v>17</v>
      </c>
      <c r="C762" t="s">
        <v>91</v>
      </c>
      <c r="D762" t="s">
        <v>92</v>
      </c>
      <c r="E762" t="s">
        <v>39</v>
      </c>
      <c r="F762" s="4">
        <v>44044</v>
      </c>
      <c r="G762" t="s">
        <v>46</v>
      </c>
      <c r="H762" t="s">
        <v>196</v>
      </c>
      <c r="I762">
        <v>6258.81</v>
      </c>
      <c r="J762" t="s">
        <v>44</v>
      </c>
      <c r="K762" t="s">
        <v>39</v>
      </c>
      <c r="L762" t="s">
        <v>42</v>
      </c>
      <c r="M762" s="5">
        <v>43040</v>
      </c>
      <c r="N762">
        <v>1004</v>
      </c>
      <c r="O762">
        <v>8.3000000000000007</v>
      </c>
      <c r="P762">
        <v>10</v>
      </c>
    </row>
    <row r="763" spans="1:16" x14ac:dyDescent="0.25">
      <c r="A763" t="s">
        <v>16</v>
      </c>
      <c r="B763" t="s">
        <v>17</v>
      </c>
      <c r="C763" t="s">
        <v>18</v>
      </c>
      <c r="D763" t="s">
        <v>19</v>
      </c>
      <c r="E763" t="s">
        <v>39</v>
      </c>
      <c r="F763" s="4">
        <v>44075</v>
      </c>
      <c r="G763" t="s">
        <v>46</v>
      </c>
      <c r="H763" t="s">
        <v>143</v>
      </c>
      <c r="I763">
        <v>5459.42</v>
      </c>
      <c r="J763" t="s">
        <v>77</v>
      </c>
      <c r="K763" t="s">
        <v>39</v>
      </c>
      <c r="L763" t="s">
        <v>45</v>
      </c>
      <c r="M763" s="5">
        <v>43344</v>
      </c>
      <c r="N763">
        <v>731</v>
      </c>
      <c r="O763">
        <v>8.25</v>
      </c>
      <c r="P763">
        <v>11</v>
      </c>
    </row>
    <row r="764" spans="1:16" x14ac:dyDescent="0.25">
      <c r="A764" t="s">
        <v>16</v>
      </c>
      <c r="B764" t="s">
        <v>17</v>
      </c>
      <c r="C764" t="s">
        <v>61</v>
      </c>
      <c r="D764" t="s">
        <v>62</v>
      </c>
      <c r="E764" t="s">
        <v>27</v>
      </c>
      <c r="F764" s="4">
        <v>44044</v>
      </c>
      <c r="G764" t="s">
        <v>46</v>
      </c>
      <c r="H764" t="s">
        <v>336</v>
      </c>
      <c r="I764">
        <v>1324.36</v>
      </c>
      <c r="J764" t="s">
        <v>48</v>
      </c>
      <c r="K764" t="s">
        <v>27</v>
      </c>
      <c r="L764" t="s">
        <v>24</v>
      </c>
      <c r="M764" s="5">
        <v>42826</v>
      </c>
      <c r="N764">
        <v>1218</v>
      </c>
      <c r="O764">
        <v>6.37</v>
      </c>
      <c r="P764">
        <v>7</v>
      </c>
    </row>
    <row r="765" spans="1:16" x14ac:dyDescent="0.25">
      <c r="A765" t="s">
        <v>16</v>
      </c>
      <c r="B765" t="s">
        <v>17</v>
      </c>
      <c r="C765" t="s">
        <v>68</v>
      </c>
      <c r="D765" t="s">
        <v>69</v>
      </c>
      <c r="E765" t="s">
        <v>39</v>
      </c>
      <c r="F765" s="4">
        <v>43952</v>
      </c>
      <c r="G765" t="s">
        <v>28</v>
      </c>
      <c r="H765" t="s">
        <v>364</v>
      </c>
      <c r="I765">
        <v>605.12</v>
      </c>
      <c r="J765" t="s">
        <v>44</v>
      </c>
      <c r="K765" t="s">
        <v>39</v>
      </c>
      <c r="L765" t="s">
        <v>24</v>
      </c>
      <c r="M765" s="5">
        <v>43132</v>
      </c>
      <c r="N765">
        <v>820</v>
      </c>
      <c r="O765">
        <v>13.2</v>
      </c>
      <c r="P765">
        <v>15</v>
      </c>
    </row>
    <row r="766" spans="1:16" x14ac:dyDescent="0.25">
      <c r="A766" t="s">
        <v>16</v>
      </c>
      <c r="B766" t="s">
        <v>17</v>
      </c>
      <c r="C766" t="s">
        <v>74</v>
      </c>
      <c r="D766" t="s">
        <v>75</v>
      </c>
      <c r="E766" t="s">
        <v>27</v>
      </c>
      <c r="F766" s="4">
        <v>43891</v>
      </c>
      <c r="G766" t="s">
        <v>65</v>
      </c>
      <c r="H766" t="s">
        <v>376</v>
      </c>
      <c r="I766">
        <v>4498.29</v>
      </c>
      <c r="J766" t="s">
        <v>36</v>
      </c>
      <c r="K766" t="s">
        <v>27</v>
      </c>
      <c r="L766" t="s">
        <v>45</v>
      </c>
      <c r="M766" s="5">
        <v>43040</v>
      </c>
      <c r="N766">
        <v>851</v>
      </c>
      <c r="O766">
        <v>9.8000000000000007</v>
      </c>
      <c r="P766">
        <v>14</v>
      </c>
    </row>
    <row r="767" spans="1:16" x14ac:dyDescent="0.25">
      <c r="A767" t="s">
        <v>16</v>
      </c>
      <c r="B767" t="s">
        <v>17</v>
      </c>
      <c r="C767" t="s">
        <v>68</v>
      </c>
      <c r="D767" t="s">
        <v>69</v>
      </c>
      <c r="E767" t="s">
        <v>39</v>
      </c>
      <c r="F767" s="4">
        <v>43891</v>
      </c>
      <c r="G767" t="s">
        <v>65</v>
      </c>
      <c r="H767" t="s">
        <v>300</v>
      </c>
      <c r="I767">
        <v>8550.41</v>
      </c>
      <c r="J767" t="s">
        <v>114</v>
      </c>
      <c r="K767" t="s">
        <v>39</v>
      </c>
      <c r="L767" t="s">
        <v>105</v>
      </c>
      <c r="M767" s="5">
        <v>43313</v>
      </c>
      <c r="N767">
        <v>578</v>
      </c>
      <c r="O767">
        <v>8.3000000000000007</v>
      </c>
      <c r="P767">
        <v>10</v>
      </c>
    </row>
    <row r="768" spans="1:16" x14ac:dyDescent="0.25">
      <c r="A768" t="s">
        <v>16</v>
      </c>
      <c r="B768" t="s">
        <v>17</v>
      </c>
      <c r="C768" t="s">
        <v>25</v>
      </c>
      <c r="D768" t="s">
        <v>26</v>
      </c>
      <c r="E768" t="s">
        <v>39</v>
      </c>
      <c r="F768" s="4">
        <v>43709</v>
      </c>
      <c r="G768" t="s">
        <v>72</v>
      </c>
      <c r="H768" t="s">
        <v>287</v>
      </c>
      <c r="I768">
        <v>4529.45</v>
      </c>
      <c r="J768" t="s">
        <v>44</v>
      </c>
      <c r="K768" t="s">
        <v>39</v>
      </c>
      <c r="L768" t="s">
        <v>105</v>
      </c>
      <c r="M768" s="5">
        <v>43132</v>
      </c>
      <c r="N768">
        <v>577</v>
      </c>
      <c r="O768">
        <v>7.7</v>
      </c>
      <c r="P768">
        <v>11</v>
      </c>
    </row>
    <row r="769" spans="1:16" x14ac:dyDescent="0.25">
      <c r="A769" t="s">
        <v>16</v>
      </c>
      <c r="B769" t="s">
        <v>17</v>
      </c>
      <c r="C769" t="s">
        <v>57</v>
      </c>
      <c r="D769" t="s">
        <v>58</v>
      </c>
      <c r="E769" t="s">
        <v>27</v>
      </c>
      <c r="F769" s="4">
        <v>43831</v>
      </c>
      <c r="G769" t="s">
        <v>65</v>
      </c>
      <c r="H769" t="s">
        <v>352</v>
      </c>
      <c r="I769">
        <v>1441.99</v>
      </c>
      <c r="J769" t="s">
        <v>51</v>
      </c>
      <c r="K769" t="s">
        <v>27</v>
      </c>
      <c r="L769" t="s">
        <v>60</v>
      </c>
      <c r="M769" s="5">
        <v>42736</v>
      </c>
      <c r="N769">
        <v>1095</v>
      </c>
      <c r="O769">
        <v>8.6</v>
      </c>
      <c r="P769">
        <v>10</v>
      </c>
    </row>
    <row r="770" spans="1:16" x14ac:dyDescent="0.25">
      <c r="A770" t="s">
        <v>16</v>
      </c>
      <c r="B770" t="s">
        <v>17</v>
      </c>
      <c r="C770" t="s">
        <v>74</v>
      </c>
      <c r="D770" t="s">
        <v>75</v>
      </c>
      <c r="E770" t="s">
        <v>20</v>
      </c>
      <c r="F770" s="4">
        <v>43770</v>
      </c>
      <c r="G770" t="s">
        <v>34</v>
      </c>
      <c r="H770" t="s">
        <v>260</v>
      </c>
      <c r="I770">
        <v>7959.18</v>
      </c>
      <c r="J770" t="s">
        <v>23</v>
      </c>
      <c r="K770" t="s">
        <v>20</v>
      </c>
      <c r="L770" t="s">
        <v>60</v>
      </c>
      <c r="M770" s="5">
        <v>43435</v>
      </c>
      <c r="N770">
        <v>335</v>
      </c>
      <c r="O770">
        <v>7.65</v>
      </c>
      <c r="P770">
        <v>9</v>
      </c>
    </row>
    <row r="771" spans="1:16" x14ac:dyDescent="0.25">
      <c r="A771" t="s">
        <v>16</v>
      </c>
      <c r="B771" t="s">
        <v>17</v>
      </c>
      <c r="C771" t="s">
        <v>78</v>
      </c>
      <c r="D771" t="s">
        <v>79</v>
      </c>
      <c r="E771" t="s">
        <v>39</v>
      </c>
      <c r="F771" s="4">
        <v>44136</v>
      </c>
      <c r="G771" t="s">
        <v>63</v>
      </c>
      <c r="H771" t="s">
        <v>99</v>
      </c>
      <c r="I771">
        <v>6085.73</v>
      </c>
      <c r="J771" t="s">
        <v>86</v>
      </c>
      <c r="K771" t="s">
        <v>39</v>
      </c>
      <c r="L771" t="s">
        <v>67</v>
      </c>
      <c r="M771" s="5">
        <v>43221</v>
      </c>
      <c r="N771">
        <v>915</v>
      </c>
      <c r="O771">
        <v>5.52</v>
      </c>
      <c r="P771">
        <v>6</v>
      </c>
    </row>
    <row r="772" spans="1:16" x14ac:dyDescent="0.25">
      <c r="A772" t="s">
        <v>16</v>
      </c>
      <c r="B772" t="s">
        <v>17</v>
      </c>
      <c r="C772" t="s">
        <v>61</v>
      </c>
      <c r="D772" t="s">
        <v>62</v>
      </c>
      <c r="E772" t="s">
        <v>27</v>
      </c>
      <c r="F772" s="4">
        <v>43891</v>
      </c>
      <c r="G772" t="s">
        <v>65</v>
      </c>
      <c r="H772" t="s">
        <v>421</v>
      </c>
      <c r="I772">
        <v>4151.4399999999996</v>
      </c>
      <c r="J772" t="s">
        <v>81</v>
      </c>
      <c r="K772" t="s">
        <v>27</v>
      </c>
      <c r="L772" t="s">
        <v>45</v>
      </c>
      <c r="M772" s="5">
        <v>43405</v>
      </c>
      <c r="N772">
        <v>486</v>
      </c>
      <c r="O772">
        <v>13.5</v>
      </c>
      <c r="P772">
        <v>15</v>
      </c>
    </row>
    <row r="773" spans="1:16" x14ac:dyDescent="0.25">
      <c r="A773" t="s">
        <v>16</v>
      </c>
      <c r="B773" t="s">
        <v>17</v>
      </c>
      <c r="C773" t="s">
        <v>25</v>
      </c>
      <c r="D773" t="s">
        <v>26</v>
      </c>
      <c r="E773" t="s">
        <v>39</v>
      </c>
      <c r="F773" s="4">
        <v>44166</v>
      </c>
      <c r="G773" t="s">
        <v>63</v>
      </c>
      <c r="H773" t="s">
        <v>364</v>
      </c>
      <c r="I773">
        <v>5687.51</v>
      </c>
      <c r="J773" t="s">
        <v>44</v>
      </c>
      <c r="K773" t="s">
        <v>39</v>
      </c>
      <c r="L773" t="s">
        <v>24</v>
      </c>
      <c r="M773" s="5">
        <v>43132</v>
      </c>
      <c r="N773">
        <v>1034</v>
      </c>
      <c r="O773">
        <v>13.2</v>
      </c>
      <c r="P773">
        <v>15</v>
      </c>
    </row>
    <row r="774" spans="1:16" x14ac:dyDescent="0.25">
      <c r="A774" t="s">
        <v>16</v>
      </c>
      <c r="B774" t="s">
        <v>17</v>
      </c>
      <c r="C774" t="s">
        <v>25</v>
      </c>
      <c r="D774" t="s">
        <v>26</v>
      </c>
      <c r="E774" t="s">
        <v>20</v>
      </c>
      <c r="F774" s="4">
        <v>43647</v>
      </c>
      <c r="G774" t="s">
        <v>72</v>
      </c>
      <c r="H774" t="s">
        <v>282</v>
      </c>
      <c r="I774">
        <v>3994.93</v>
      </c>
      <c r="J774" t="s">
        <v>121</v>
      </c>
      <c r="K774" t="s">
        <v>20</v>
      </c>
      <c r="L774" t="s">
        <v>24</v>
      </c>
      <c r="M774" s="5">
        <v>43070</v>
      </c>
      <c r="N774">
        <v>577</v>
      </c>
      <c r="O774">
        <v>6.58</v>
      </c>
      <c r="P774">
        <v>7</v>
      </c>
    </row>
    <row r="775" spans="1:16" x14ac:dyDescent="0.25">
      <c r="A775" t="s">
        <v>16</v>
      </c>
      <c r="B775" t="s">
        <v>17</v>
      </c>
      <c r="C775" t="s">
        <v>25</v>
      </c>
      <c r="D775" t="s">
        <v>26</v>
      </c>
      <c r="E775" t="s">
        <v>27</v>
      </c>
      <c r="F775" s="4">
        <v>43983</v>
      </c>
      <c r="G775" t="s">
        <v>28</v>
      </c>
      <c r="H775" t="s">
        <v>192</v>
      </c>
      <c r="I775">
        <v>586.26</v>
      </c>
      <c r="J775" t="s">
        <v>36</v>
      </c>
      <c r="K775" t="s">
        <v>27</v>
      </c>
      <c r="L775" t="s">
        <v>71</v>
      </c>
      <c r="M775" s="5">
        <v>42767</v>
      </c>
      <c r="N775">
        <v>1216</v>
      </c>
      <c r="O775">
        <v>7.9</v>
      </c>
      <c r="P775">
        <v>10</v>
      </c>
    </row>
    <row r="776" spans="1:16" x14ac:dyDescent="0.25">
      <c r="A776" t="s">
        <v>16</v>
      </c>
      <c r="B776" t="s">
        <v>17</v>
      </c>
      <c r="C776" t="s">
        <v>32</v>
      </c>
      <c r="D776" t="s">
        <v>33</v>
      </c>
      <c r="E776" t="s">
        <v>20</v>
      </c>
      <c r="F776" s="4">
        <v>44256</v>
      </c>
      <c r="G776" t="s">
        <v>21</v>
      </c>
      <c r="H776" t="s">
        <v>332</v>
      </c>
      <c r="I776">
        <v>345.19</v>
      </c>
      <c r="J776" t="s">
        <v>121</v>
      </c>
      <c r="K776" t="s">
        <v>20</v>
      </c>
      <c r="L776" t="s">
        <v>60</v>
      </c>
      <c r="M776" s="5">
        <v>43374</v>
      </c>
      <c r="N776">
        <v>882</v>
      </c>
      <c r="O776">
        <v>7.3</v>
      </c>
      <c r="P776">
        <v>10</v>
      </c>
    </row>
    <row r="777" spans="1:16" x14ac:dyDescent="0.25">
      <c r="A777" t="s">
        <v>16</v>
      </c>
      <c r="B777" t="s">
        <v>17</v>
      </c>
      <c r="C777" t="s">
        <v>52</v>
      </c>
      <c r="D777" t="s">
        <v>53</v>
      </c>
      <c r="E777" t="s">
        <v>27</v>
      </c>
      <c r="F777" s="4">
        <v>44044</v>
      </c>
      <c r="G777" t="s">
        <v>46</v>
      </c>
      <c r="H777" t="s">
        <v>112</v>
      </c>
      <c r="I777">
        <v>4735.91</v>
      </c>
      <c r="J777" t="s">
        <v>30</v>
      </c>
      <c r="K777" t="s">
        <v>27</v>
      </c>
      <c r="L777" t="s">
        <v>24</v>
      </c>
      <c r="M777" s="5">
        <v>43252</v>
      </c>
      <c r="N777">
        <v>792</v>
      </c>
      <c r="O777">
        <v>5.0999999999999996</v>
      </c>
      <c r="P777">
        <v>6</v>
      </c>
    </row>
    <row r="778" spans="1:16" x14ac:dyDescent="0.25">
      <c r="A778" t="s">
        <v>16</v>
      </c>
      <c r="B778" t="s">
        <v>17</v>
      </c>
      <c r="C778" t="s">
        <v>68</v>
      </c>
      <c r="D778" t="s">
        <v>69</v>
      </c>
      <c r="E778" t="s">
        <v>27</v>
      </c>
      <c r="F778" s="4">
        <v>43983</v>
      </c>
      <c r="G778" t="s">
        <v>28</v>
      </c>
      <c r="H778" t="s">
        <v>405</v>
      </c>
      <c r="I778">
        <v>2568.16</v>
      </c>
      <c r="J778" t="s">
        <v>51</v>
      </c>
      <c r="K778" t="s">
        <v>27</v>
      </c>
      <c r="L778" t="s">
        <v>42</v>
      </c>
      <c r="M778" s="5">
        <v>43070</v>
      </c>
      <c r="N778">
        <v>913</v>
      </c>
      <c r="O778">
        <v>11.62</v>
      </c>
      <c r="P778">
        <v>14</v>
      </c>
    </row>
    <row r="779" spans="1:16" x14ac:dyDescent="0.25">
      <c r="A779" t="s">
        <v>16</v>
      </c>
      <c r="B779" t="s">
        <v>17</v>
      </c>
      <c r="C779" t="s">
        <v>78</v>
      </c>
      <c r="D779" t="s">
        <v>79</v>
      </c>
      <c r="E779" t="s">
        <v>39</v>
      </c>
      <c r="F779" s="4">
        <v>43739</v>
      </c>
      <c r="G779" t="s">
        <v>34</v>
      </c>
      <c r="H779" t="s">
        <v>422</v>
      </c>
      <c r="I779">
        <v>3786.24</v>
      </c>
      <c r="J779" t="s">
        <v>86</v>
      </c>
      <c r="K779" t="s">
        <v>39</v>
      </c>
      <c r="L779" t="s">
        <v>45</v>
      </c>
      <c r="M779" s="5">
        <v>42979</v>
      </c>
      <c r="N779">
        <v>760</v>
      </c>
      <c r="O779">
        <v>6.16</v>
      </c>
      <c r="P779">
        <v>8</v>
      </c>
    </row>
    <row r="780" spans="1:16" x14ac:dyDescent="0.25">
      <c r="A780" t="s">
        <v>16</v>
      </c>
      <c r="B780" t="s">
        <v>17</v>
      </c>
      <c r="C780" t="s">
        <v>68</v>
      </c>
      <c r="D780" t="s">
        <v>69</v>
      </c>
      <c r="E780" t="s">
        <v>27</v>
      </c>
      <c r="F780" s="4">
        <v>43739</v>
      </c>
      <c r="G780" t="s">
        <v>34</v>
      </c>
      <c r="H780" t="s">
        <v>423</v>
      </c>
      <c r="I780">
        <v>8481.39</v>
      </c>
      <c r="J780" t="s">
        <v>48</v>
      </c>
      <c r="K780" t="s">
        <v>27</v>
      </c>
      <c r="L780" t="s">
        <v>45</v>
      </c>
      <c r="M780" s="5">
        <v>43252</v>
      </c>
      <c r="N780">
        <v>487</v>
      </c>
      <c r="O780">
        <v>10.92</v>
      </c>
      <c r="P780">
        <v>13</v>
      </c>
    </row>
    <row r="781" spans="1:16" x14ac:dyDescent="0.25">
      <c r="A781" t="s">
        <v>16</v>
      </c>
      <c r="B781" t="s">
        <v>17</v>
      </c>
      <c r="C781" t="s">
        <v>37</v>
      </c>
      <c r="D781" t="s">
        <v>38</v>
      </c>
      <c r="E781" t="s">
        <v>20</v>
      </c>
      <c r="F781" s="4">
        <v>43922</v>
      </c>
      <c r="G781" t="s">
        <v>28</v>
      </c>
      <c r="H781" t="s">
        <v>345</v>
      </c>
      <c r="I781">
        <v>2488.4699999999998</v>
      </c>
      <c r="J781" t="s">
        <v>121</v>
      </c>
      <c r="K781" t="s">
        <v>20</v>
      </c>
      <c r="L781" t="s">
        <v>83</v>
      </c>
      <c r="M781" s="5">
        <v>43009</v>
      </c>
      <c r="N781">
        <v>913</v>
      </c>
      <c r="O781">
        <v>6.84</v>
      </c>
      <c r="P781">
        <v>9</v>
      </c>
    </row>
    <row r="782" spans="1:16" x14ac:dyDescent="0.25">
      <c r="A782" t="s">
        <v>16</v>
      </c>
      <c r="B782" t="s">
        <v>17</v>
      </c>
      <c r="C782" t="s">
        <v>52</v>
      </c>
      <c r="D782" t="s">
        <v>53</v>
      </c>
      <c r="E782" t="s">
        <v>27</v>
      </c>
      <c r="F782" s="4">
        <v>43617</v>
      </c>
      <c r="G782" t="s">
        <v>54</v>
      </c>
      <c r="H782" t="s">
        <v>323</v>
      </c>
      <c r="I782">
        <v>9910.59</v>
      </c>
      <c r="J782" t="s">
        <v>36</v>
      </c>
      <c r="K782" t="s">
        <v>27</v>
      </c>
      <c r="L782" t="s">
        <v>71</v>
      </c>
      <c r="M782" s="5">
        <v>43313</v>
      </c>
      <c r="N782">
        <v>304</v>
      </c>
      <c r="O782">
        <v>10.34</v>
      </c>
      <c r="P782">
        <v>11</v>
      </c>
    </row>
    <row r="783" spans="1:16" x14ac:dyDescent="0.25">
      <c r="A783" t="s">
        <v>16</v>
      </c>
      <c r="B783" t="s">
        <v>17</v>
      </c>
      <c r="C783" t="s">
        <v>74</v>
      </c>
      <c r="D783" t="s">
        <v>75</v>
      </c>
      <c r="E783" t="s">
        <v>27</v>
      </c>
      <c r="F783" s="4">
        <v>43586</v>
      </c>
      <c r="G783" t="s">
        <v>54</v>
      </c>
      <c r="H783" t="s">
        <v>404</v>
      </c>
      <c r="I783">
        <v>9941.66</v>
      </c>
      <c r="J783" t="s">
        <v>30</v>
      </c>
      <c r="K783" t="s">
        <v>27</v>
      </c>
      <c r="L783" t="s">
        <v>60</v>
      </c>
      <c r="M783" s="5">
        <v>42795</v>
      </c>
      <c r="N783">
        <v>791</v>
      </c>
      <c r="O783">
        <v>4.4000000000000004</v>
      </c>
      <c r="P783">
        <v>5</v>
      </c>
    </row>
    <row r="784" spans="1:16" x14ac:dyDescent="0.25">
      <c r="A784" t="s">
        <v>16</v>
      </c>
      <c r="B784" t="s">
        <v>17</v>
      </c>
      <c r="C784" t="s">
        <v>32</v>
      </c>
      <c r="D784" t="s">
        <v>33</v>
      </c>
      <c r="E784" t="s">
        <v>39</v>
      </c>
      <c r="F784" s="4">
        <v>43770</v>
      </c>
      <c r="G784" t="s">
        <v>34</v>
      </c>
      <c r="H784" t="s">
        <v>179</v>
      </c>
      <c r="I784">
        <v>8550.9699999999993</v>
      </c>
      <c r="J784" t="s">
        <v>77</v>
      </c>
      <c r="K784" t="s">
        <v>39</v>
      </c>
      <c r="L784" t="s">
        <v>60</v>
      </c>
      <c r="M784" s="5">
        <v>42856</v>
      </c>
      <c r="N784">
        <v>914</v>
      </c>
      <c r="O784">
        <v>10.08</v>
      </c>
      <c r="P784">
        <v>12</v>
      </c>
    </row>
    <row r="785" spans="1:16" x14ac:dyDescent="0.25">
      <c r="A785" t="s">
        <v>16</v>
      </c>
      <c r="B785" t="s">
        <v>17</v>
      </c>
      <c r="C785" t="s">
        <v>57</v>
      </c>
      <c r="D785" t="s">
        <v>58</v>
      </c>
      <c r="E785" t="s">
        <v>39</v>
      </c>
      <c r="F785" s="4">
        <v>43952</v>
      </c>
      <c r="G785" t="s">
        <v>28</v>
      </c>
      <c r="H785" t="s">
        <v>333</v>
      </c>
      <c r="I785">
        <v>2508.48</v>
      </c>
      <c r="J785" t="s">
        <v>41</v>
      </c>
      <c r="K785" t="s">
        <v>39</v>
      </c>
      <c r="L785" t="s">
        <v>60</v>
      </c>
      <c r="M785" s="5">
        <v>42948</v>
      </c>
      <c r="N785">
        <v>1004</v>
      </c>
      <c r="O785">
        <v>8.58</v>
      </c>
      <c r="P785">
        <v>11</v>
      </c>
    </row>
    <row r="786" spans="1:16" x14ac:dyDescent="0.25">
      <c r="A786" t="s">
        <v>16</v>
      </c>
      <c r="B786" t="s">
        <v>17</v>
      </c>
      <c r="C786" t="s">
        <v>78</v>
      </c>
      <c r="D786" t="s">
        <v>79</v>
      </c>
      <c r="E786" t="s">
        <v>27</v>
      </c>
      <c r="F786" s="4">
        <v>44075</v>
      </c>
      <c r="G786" t="s">
        <v>46</v>
      </c>
      <c r="H786" t="s">
        <v>369</v>
      </c>
      <c r="I786">
        <v>2405.7600000000002</v>
      </c>
      <c r="J786" t="s">
        <v>48</v>
      </c>
      <c r="K786" t="s">
        <v>27</v>
      </c>
      <c r="L786" t="s">
        <v>42</v>
      </c>
      <c r="M786" s="5">
        <v>43374</v>
      </c>
      <c r="N786">
        <v>701</v>
      </c>
      <c r="O786">
        <v>7.02</v>
      </c>
      <c r="P786">
        <v>9</v>
      </c>
    </row>
    <row r="787" spans="1:16" x14ac:dyDescent="0.25">
      <c r="A787" t="s">
        <v>16</v>
      </c>
      <c r="B787" t="s">
        <v>17</v>
      </c>
      <c r="C787" t="s">
        <v>74</v>
      </c>
      <c r="D787" t="s">
        <v>75</v>
      </c>
      <c r="E787" t="s">
        <v>27</v>
      </c>
      <c r="F787" s="4">
        <v>43586</v>
      </c>
      <c r="G787" t="s">
        <v>54</v>
      </c>
      <c r="H787" t="s">
        <v>424</v>
      </c>
      <c r="I787">
        <v>7175.29</v>
      </c>
      <c r="J787" t="s">
        <v>48</v>
      </c>
      <c r="K787" t="s">
        <v>27</v>
      </c>
      <c r="L787" t="s">
        <v>60</v>
      </c>
      <c r="M787" s="5">
        <v>42948</v>
      </c>
      <c r="N787">
        <v>638</v>
      </c>
      <c r="O787">
        <v>7.65</v>
      </c>
      <c r="P787">
        <v>9</v>
      </c>
    </row>
    <row r="788" spans="1:16" x14ac:dyDescent="0.25">
      <c r="A788" t="s">
        <v>16</v>
      </c>
      <c r="B788" t="s">
        <v>17</v>
      </c>
      <c r="C788" t="s">
        <v>18</v>
      </c>
      <c r="D788" t="s">
        <v>19</v>
      </c>
      <c r="E788" t="s">
        <v>27</v>
      </c>
      <c r="F788" s="4">
        <v>43800</v>
      </c>
      <c r="G788" t="s">
        <v>34</v>
      </c>
      <c r="H788" t="s">
        <v>152</v>
      </c>
      <c r="I788">
        <v>7566.62</v>
      </c>
      <c r="J788" t="s">
        <v>153</v>
      </c>
      <c r="K788" t="s">
        <v>27</v>
      </c>
      <c r="L788" t="s">
        <v>24</v>
      </c>
      <c r="M788" s="5">
        <v>43435</v>
      </c>
      <c r="N788">
        <v>365</v>
      </c>
      <c r="O788">
        <v>11.96</v>
      </c>
      <c r="P788">
        <v>13</v>
      </c>
    </row>
    <row r="789" spans="1:16" x14ac:dyDescent="0.25">
      <c r="A789" t="s">
        <v>16</v>
      </c>
      <c r="B789" t="s">
        <v>17</v>
      </c>
      <c r="C789" t="s">
        <v>57</v>
      </c>
      <c r="D789" t="s">
        <v>58</v>
      </c>
      <c r="E789" t="s">
        <v>27</v>
      </c>
      <c r="F789" s="4">
        <v>43800</v>
      </c>
      <c r="G789" t="s">
        <v>34</v>
      </c>
      <c r="H789" t="s">
        <v>302</v>
      </c>
      <c r="I789">
        <v>7280.1</v>
      </c>
      <c r="J789" t="s">
        <v>81</v>
      </c>
      <c r="K789" t="s">
        <v>27</v>
      </c>
      <c r="L789" t="s">
        <v>42</v>
      </c>
      <c r="M789" s="5">
        <v>43132</v>
      </c>
      <c r="N789">
        <v>668</v>
      </c>
      <c r="O789">
        <v>4.4400000000000004</v>
      </c>
      <c r="P789">
        <v>6</v>
      </c>
    </row>
    <row r="790" spans="1:16" x14ac:dyDescent="0.25">
      <c r="A790" t="s">
        <v>16</v>
      </c>
      <c r="B790" t="s">
        <v>17</v>
      </c>
      <c r="C790" t="s">
        <v>57</v>
      </c>
      <c r="D790" t="s">
        <v>58</v>
      </c>
      <c r="E790" t="s">
        <v>39</v>
      </c>
      <c r="F790" s="4">
        <v>44136</v>
      </c>
      <c r="G790" t="s">
        <v>63</v>
      </c>
      <c r="H790" t="s">
        <v>237</v>
      </c>
      <c r="I790">
        <v>3798.33</v>
      </c>
      <c r="J790" t="s">
        <v>44</v>
      </c>
      <c r="K790" t="s">
        <v>39</v>
      </c>
      <c r="L790" t="s">
        <v>67</v>
      </c>
      <c r="M790" s="5">
        <v>43252</v>
      </c>
      <c r="N790">
        <v>884</v>
      </c>
      <c r="O790">
        <v>8.6999999999999993</v>
      </c>
      <c r="P790">
        <v>10</v>
      </c>
    </row>
    <row r="791" spans="1:16" x14ac:dyDescent="0.25">
      <c r="A791" t="s">
        <v>16</v>
      </c>
      <c r="B791" t="s">
        <v>17</v>
      </c>
      <c r="C791" t="s">
        <v>37</v>
      </c>
      <c r="D791" t="s">
        <v>38</v>
      </c>
      <c r="E791" t="s">
        <v>39</v>
      </c>
      <c r="F791" s="4">
        <v>43617</v>
      </c>
      <c r="G791" t="s">
        <v>54</v>
      </c>
      <c r="H791" t="s">
        <v>333</v>
      </c>
      <c r="I791">
        <v>2264.9499999999998</v>
      </c>
      <c r="J791" t="s">
        <v>41</v>
      </c>
      <c r="K791" t="s">
        <v>39</v>
      </c>
      <c r="L791" t="s">
        <v>60</v>
      </c>
      <c r="M791" s="5">
        <v>42948</v>
      </c>
      <c r="N791">
        <v>669</v>
      </c>
      <c r="O791">
        <v>8.58</v>
      </c>
      <c r="P791">
        <v>11</v>
      </c>
    </row>
    <row r="792" spans="1:16" x14ac:dyDescent="0.25">
      <c r="A792" t="s">
        <v>16</v>
      </c>
      <c r="B792" t="s">
        <v>17</v>
      </c>
      <c r="C792" t="s">
        <v>78</v>
      </c>
      <c r="D792" t="s">
        <v>79</v>
      </c>
      <c r="E792" t="s">
        <v>20</v>
      </c>
      <c r="F792" s="4">
        <v>44044</v>
      </c>
      <c r="G792" t="s">
        <v>46</v>
      </c>
      <c r="H792" t="s">
        <v>120</v>
      </c>
      <c r="I792">
        <v>3182.56</v>
      </c>
      <c r="J792" t="s">
        <v>121</v>
      </c>
      <c r="K792" t="s">
        <v>20</v>
      </c>
      <c r="L792" t="s">
        <v>105</v>
      </c>
      <c r="M792" s="5">
        <v>43435</v>
      </c>
      <c r="N792">
        <v>609</v>
      </c>
      <c r="O792">
        <v>5.32</v>
      </c>
      <c r="P792">
        <v>7</v>
      </c>
    </row>
    <row r="793" spans="1:16" x14ac:dyDescent="0.25">
      <c r="A793" t="s">
        <v>16</v>
      </c>
      <c r="B793" t="s">
        <v>17</v>
      </c>
      <c r="C793" t="s">
        <v>68</v>
      </c>
      <c r="D793" t="s">
        <v>69</v>
      </c>
      <c r="E793" t="s">
        <v>27</v>
      </c>
      <c r="F793" s="4">
        <v>43709</v>
      </c>
      <c r="G793" t="s">
        <v>72</v>
      </c>
      <c r="H793" t="s">
        <v>391</v>
      </c>
      <c r="I793">
        <v>1252.1400000000001</v>
      </c>
      <c r="J793" t="s">
        <v>51</v>
      </c>
      <c r="K793" t="s">
        <v>27</v>
      </c>
      <c r="L793" t="s">
        <v>24</v>
      </c>
      <c r="M793" s="5">
        <v>43313</v>
      </c>
      <c r="N793">
        <v>396</v>
      </c>
      <c r="O793">
        <v>8</v>
      </c>
      <c r="P793">
        <v>10</v>
      </c>
    </row>
    <row r="794" spans="1:16" x14ac:dyDescent="0.25">
      <c r="A794" t="s">
        <v>16</v>
      </c>
      <c r="B794" t="s">
        <v>17</v>
      </c>
      <c r="C794" t="s">
        <v>32</v>
      </c>
      <c r="D794" t="s">
        <v>33</v>
      </c>
      <c r="E794" t="s">
        <v>27</v>
      </c>
      <c r="F794" s="4">
        <v>43800</v>
      </c>
      <c r="G794" t="s">
        <v>34</v>
      </c>
      <c r="H794" t="s">
        <v>29</v>
      </c>
      <c r="I794">
        <v>3383.51</v>
      </c>
      <c r="J794" t="s">
        <v>30</v>
      </c>
      <c r="K794" t="s">
        <v>27</v>
      </c>
      <c r="L794" t="s">
        <v>31</v>
      </c>
      <c r="M794" s="5">
        <v>42917</v>
      </c>
      <c r="N794">
        <v>883</v>
      </c>
      <c r="O794">
        <v>11.16</v>
      </c>
      <c r="P794">
        <v>12</v>
      </c>
    </row>
    <row r="795" spans="1:16" x14ac:dyDescent="0.25">
      <c r="A795" t="s">
        <v>16</v>
      </c>
      <c r="B795" t="s">
        <v>17</v>
      </c>
      <c r="C795" t="s">
        <v>57</v>
      </c>
      <c r="D795" t="s">
        <v>58</v>
      </c>
      <c r="E795" t="s">
        <v>27</v>
      </c>
      <c r="F795" s="4">
        <v>43617</v>
      </c>
      <c r="G795" t="s">
        <v>54</v>
      </c>
      <c r="H795" t="s">
        <v>226</v>
      </c>
      <c r="I795">
        <v>9778.7199999999993</v>
      </c>
      <c r="J795" t="s">
        <v>56</v>
      </c>
      <c r="K795" t="s">
        <v>27</v>
      </c>
      <c r="L795" t="s">
        <v>42</v>
      </c>
      <c r="M795" s="5">
        <v>43282</v>
      </c>
      <c r="N795">
        <v>335</v>
      </c>
      <c r="O795">
        <v>12.09</v>
      </c>
      <c r="P795">
        <v>13</v>
      </c>
    </row>
    <row r="796" spans="1:16" x14ac:dyDescent="0.25">
      <c r="A796" t="s">
        <v>16</v>
      </c>
      <c r="B796" t="s">
        <v>17</v>
      </c>
      <c r="C796" t="s">
        <v>18</v>
      </c>
      <c r="D796" t="s">
        <v>19</v>
      </c>
      <c r="E796" t="s">
        <v>27</v>
      </c>
      <c r="F796" s="4">
        <v>44166</v>
      </c>
      <c r="G796" t="s">
        <v>63</v>
      </c>
      <c r="H796" t="s">
        <v>376</v>
      </c>
      <c r="I796">
        <v>2046.6</v>
      </c>
      <c r="J796" t="s">
        <v>36</v>
      </c>
      <c r="K796" t="s">
        <v>27</v>
      </c>
      <c r="L796" t="s">
        <v>45</v>
      </c>
      <c r="M796" s="5">
        <v>43040</v>
      </c>
      <c r="N796">
        <v>1126</v>
      </c>
      <c r="O796">
        <v>9.8000000000000007</v>
      </c>
      <c r="P796">
        <v>14</v>
      </c>
    </row>
    <row r="797" spans="1:16" x14ac:dyDescent="0.25">
      <c r="A797" t="s">
        <v>16</v>
      </c>
      <c r="B797" t="s">
        <v>17</v>
      </c>
      <c r="C797" t="s">
        <v>37</v>
      </c>
      <c r="D797" t="s">
        <v>38</v>
      </c>
      <c r="E797" t="s">
        <v>27</v>
      </c>
      <c r="F797" s="4">
        <v>44166</v>
      </c>
      <c r="G797" t="s">
        <v>63</v>
      </c>
      <c r="H797" t="s">
        <v>210</v>
      </c>
      <c r="I797">
        <v>8799.32</v>
      </c>
      <c r="J797" t="s">
        <v>36</v>
      </c>
      <c r="K797" t="s">
        <v>27</v>
      </c>
      <c r="L797" t="s">
        <v>42</v>
      </c>
      <c r="M797" s="5">
        <v>43435</v>
      </c>
      <c r="N797">
        <v>731</v>
      </c>
      <c r="O797">
        <v>9.1</v>
      </c>
      <c r="P797">
        <v>13</v>
      </c>
    </row>
    <row r="798" spans="1:16" x14ac:dyDescent="0.25">
      <c r="A798" t="s">
        <v>16</v>
      </c>
      <c r="B798" t="s">
        <v>17</v>
      </c>
      <c r="C798" t="s">
        <v>25</v>
      </c>
      <c r="D798" t="s">
        <v>26</v>
      </c>
      <c r="E798" t="s">
        <v>20</v>
      </c>
      <c r="F798" s="4">
        <v>44166</v>
      </c>
      <c r="G798" t="s">
        <v>63</v>
      </c>
      <c r="H798" t="s">
        <v>425</v>
      </c>
      <c r="I798">
        <v>8101.23</v>
      </c>
      <c r="J798" t="s">
        <v>23</v>
      </c>
      <c r="K798" t="s">
        <v>20</v>
      </c>
      <c r="L798" t="s">
        <v>31</v>
      </c>
      <c r="M798" s="5">
        <v>42856</v>
      </c>
      <c r="N798">
        <v>1310</v>
      </c>
      <c r="O798">
        <v>13.05</v>
      </c>
      <c r="P798">
        <v>15</v>
      </c>
    </row>
    <row r="799" spans="1:16" x14ac:dyDescent="0.25">
      <c r="A799" t="s">
        <v>16</v>
      </c>
      <c r="B799" t="s">
        <v>17</v>
      </c>
      <c r="C799" t="s">
        <v>37</v>
      </c>
      <c r="D799" t="s">
        <v>38</v>
      </c>
      <c r="E799" t="s">
        <v>27</v>
      </c>
      <c r="F799" s="4">
        <v>44197</v>
      </c>
      <c r="G799" t="s">
        <v>21</v>
      </c>
      <c r="H799" t="s">
        <v>347</v>
      </c>
      <c r="I799">
        <v>601.55999999999995</v>
      </c>
      <c r="J799" t="s">
        <v>81</v>
      </c>
      <c r="K799" t="s">
        <v>27</v>
      </c>
      <c r="L799" t="s">
        <v>45</v>
      </c>
      <c r="M799" s="5">
        <v>43313</v>
      </c>
      <c r="N799">
        <v>884</v>
      </c>
      <c r="O799">
        <v>6.3</v>
      </c>
      <c r="P799">
        <v>7</v>
      </c>
    </row>
    <row r="800" spans="1:16" x14ac:dyDescent="0.25">
      <c r="A800" t="s">
        <v>16</v>
      </c>
      <c r="B800" t="s">
        <v>17</v>
      </c>
      <c r="C800" t="s">
        <v>78</v>
      </c>
      <c r="D800" t="s">
        <v>79</v>
      </c>
      <c r="E800" t="s">
        <v>20</v>
      </c>
      <c r="F800" s="4">
        <v>43862</v>
      </c>
      <c r="G800" t="s">
        <v>65</v>
      </c>
      <c r="H800" t="s">
        <v>385</v>
      </c>
      <c r="I800">
        <v>3591.12</v>
      </c>
      <c r="J800" t="s">
        <v>23</v>
      </c>
      <c r="K800" t="s">
        <v>20</v>
      </c>
      <c r="L800" t="s">
        <v>105</v>
      </c>
      <c r="M800" s="5">
        <v>42856</v>
      </c>
      <c r="N800">
        <v>1006</v>
      </c>
      <c r="O800">
        <v>11.55</v>
      </c>
      <c r="P800">
        <v>15</v>
      </c>
    </row>
    <row r="801" spans="1:16" x14ac:dyDescent="0.25">
      <c r="A801" t="s">
        <v>16</v>
      </c>
      <c r="B801" t="s">
        <v>17</v>
      </c>
      <c r="C801" t="s">
        <v>32</v>
      </c>
      <c r="D801" t="s">
        <v>33</v>
      </c>
      <c r="E801" t="s">
        <v>27</v>
      </c>
      <c r="F801" s="4">
        <v>43952</v>
      </c>
      <c r="G801" t="s">
        <v>28</v>
      </c>
      <c r="H801" t="s">
        <v>334</v>
      </c>
      <c r="I801">
        <v>4486.82</v>
      </c>
      <c r="J801" t="s">
        <v>51</v>
      </c>
      <c r="K801" t="s">
        <v>27</v>
      </c>
      <c r="L801" t="s">
        <v>60</v>
      </c>
      <c r="M801" s="5">
        <v>43070</v>
      </c>
      <c r="N801">
        <v>882</v>
      </c>
      <c r="O801">
        <v>4.3</v>
      </c>
      <c r="P801">
        <v>5</v>
      </c>
    </row>
    <row r="802" spans="1:16" x14ac:dyDescent="0.25">
      <c r="A802" t="s">
        <v>16</v>
      </c>
      <c r="B802" t="s">
        <v>17</v>
      </c>
      <c r="C802" t="s">
        <v>57</v>
      </c>
      <c r="D802" t="s">
        <v>58</v>
      </c>
      <c r="E802" t="s">
        <v>27</v>
      </c>
      <c r="F802" s="4">
        <v>43617</v>
      </c>
      <c r="G802" t="s">
        <v>54</v>
      </c>
      <c r="H802" t="s">
        <v>426</v>
      </c>
      <c r="I802">
        <v>5198.5200000000004</v>
      </c>
      <c r="J802" t="s">
        <v>30</v>
      </c>
      <c r="K802" t="s">
        <v>27</v>
      </c>
      <c r="L802" t="s">
        <v>105</v>
      </c>
      <c r="M802" s="5">
        <v>43221</v>
      </c>
      <c r="N802">
        <v>396</v>
      </c>
      <c r="O802">
        <v>8.36</v>
      </c>
      <c r="P802">
        <v>11</v>
      </c>
    </row>
    <row r="803" spans="1:16" x14ac:dyDescent="0.25">
      <c r="A803" t="s">
        <v>16</v>
      </c>
      <c r="B803" t="s">
        <v>17</v>
      </c>
      <c r="C803" t="s">
        <v>25</v>
      </c>
      <c r="D803" t="s">
        <v>26</v>
      </c>
      <c r="E803" t="s">
        <v>39</v>
      </c>
      <c r="F803" s="4">
        <v>44136</v>
      </c>
      <c r="G803" t="s">
        <v>63</v>
      </c>
      <c r="H803" t="s">
        <v>96</v>
      </c>
      <c r="I803">
        <v>5541.19</v>
      </c>
      <c r="J803" t="s">
        <v>86</v>
      </c>
      <c r="K803" t="s">
        <v>39</v>
      </c>
      <c r="L803" t="s">
        <v>31</v>
      </c>
      <c r="M803" s="5">
        <v>43132</v>
      </c>
      <c r="N803">
        <v>1004</v>
      </c>
      <c r="O803">
        <v>10.53</v>
      </c>
      <c r="P803">
        <v>13</v>
      </c>
    </row>
    <row r="804" spans="1:16" x14ac:dyDescent="0.25">
      <c r="A804" t="s">
        <v>16</v>
      </c>
      <c r="B804" t="s">
        <v>17</v>
      </c>
      <c r="C804" t="s">
        <v>25</v>
      </c>
      <c r="D804" t="s">
        <v>26</v>
      </c>
      <c r="E804" t="s">
        <v>27</v>
      </c>
      <c r="F804" s="4">
        <v>44105</v>
      </c>
      <c r="G804" t="s">
        <v>63</v>
      </c>
      <c r="H804" t="s">
        <v>415</v>
      </c>
      <c r="I804">
        <v>2063.66</v>
      </c>
      <c r="J804" t="s">
        <v>30</v>
      </c>
      <c r="K804" t="s">
        <v>27</v>
      </c>
      <c r="L804" t="s">
        <v>105</v>
      </c>
      <c r="M804" s="5">
        <v>43101</v>
      </c>
      <c r="N804">
        <v>1004</v>
      </c>
      <c r="O804">
        <v>7.1</v>
      </c>
      <c r="P804">
        <v>10</v>
      </c>
    </row>
    <row r="805" spans="1:16" x14ac:dyDescent="0.25">
      <c r="A805" t="s">
        <v>16</v>
      </c>
      <c r="B805" t="s">
        <v>17</v>
      </c>
      <c r="C805" t="s">
        <v>25</v>
      </c>
      <c r="D805" t="s">
        <v>26</v>
      </c>
      <c r="E805" t="s">
        <v>27</v>
      </c>
      <c r="F805" s="4">
        <v>44166</v>
      </c>
      <c r="G805" t="s">
        <v>63</v>
      </c>
      <c r="H805" t="s">
        <v>367</v>
      </c>
      <c r="I805">
        <v>6564.18</v>
      </c>
      <c r="J805" t="s">
        <v>153</v>
      </c>
      <c r="K805" t="s">
        <v>27</v>
      </c>
      <c r="L805" t="s">
        <v>71</v>
      </c>
      <c r="M805" s="5">
        <v>42979</v>
      </c>
      <c r="N805">
        <v>1187</v>
      </c>
      <c r="O805">
        <v>4.8</v>
      </c>
      <c r="P805">
        <v>6</v>
      </c>
    </row>
    <row r="806" spans="1:16" x14ac:dyDescent="0.25">
      <c r="A806" t="s">
        <v>16</v>
      </c>
      <c r="B806" t="s">
        <v>17</v>
      </c>
      <c r="C806" t="s">
        <v>57</v>
      </c>
      <c r="D806" t="s">
        <v>58</v>
      </c>
      <c r="E806" t="s">
        <v>39</v>
      </c>
      <c r="F806" s="4">
        <v>43983</v>
      </c>
      <c r="G806" t="s">
        <v>28</v>
      </c>
      <c r="H806" t="s">
        <v>256</v>
      </c>
      <c r="I806">
        <v>4674.75</v>
      </c>
      <c r="J806" t="s">
        <v>41</v>
      </c>
      <c r="K806" t="s">
        <v>39</v>
      </c>
      <c r="L806" t="s">
        <v>60</v>
      </c>
      <c r="M806" s="5">
        <v>43252</v>
      </c>
      <c r="N806">
        <v>731</v>
      </c>
      <c r="O806">
        <v>12.15</v>
      </c>
      <c r="P806">
        <v>15</v>
      </c>
    </row>
    <row r="807" spans="1:16" x14ac:dyDescent="0.25">
      <c r="A807" t="s">
        <v>16</v>
      </c>
      <c r="B807" t="s">
        <v>17</v>
      </c>
      <c r="C807" t="s">
        <v>25</v>
      </c>
      <c r="D807" t="s">
        <v>26</v>
      </c>
      <c r="E807" t="s">
        <v>39</v>
      </c>
      <c r="F807" s="4">
        <v>44044</v>
      </c>
      <c r="G807" t="s">
        <v>46</v>
      </c>
      <c r="H807" t="s">
        <v>166</v>
      </c>
      <c r="I807">
        <v>4355.91</v>
      </c>
      <c r="J807" t="s">
        <v>86</v>
      </c>
      <c r="K807" t="s">
        <v>39</v>
      </c>
      <c r="L807" t="s">
        <v>24</v>
      </c>
      <c r="M807" s="5">
        <v>43344</v>
      </c>
      <c r="N807">
        <v>700</v>
      </c>
      <c r="O807">
        <v>3.75</v>
      </c>
      <c r="P807">
        <v>5</v>
      </c>
    </row>
    <row r="808" spans="1:16" x14ac:dyDescent="0.25">
      <c r="A808" t="s">
        <v>16</v>
      </c>
      <c r="B808" t="s">
        <v>17</v>
      </c>
      <c r="C808" t="s">
        <v>18</v>
      </c>
      <c r="D808" t="s">
        <v>19</v>
      </c>
      <c r="E808" t="s">
        <v>27</v>
      </c>
      <c r="F808" s="4">
        <v>44197</v>
      </c>
      <c r="G808" t="s">
        <v>21</v>
      </c>
      <c r="H808" t="s">
        <v>302</v>
      </c>
      <c r="I808">
        <v>8926.34</v>
      </c>
      <c r="J808" t="s">
        <v>81</v>
      </c>
      <c r="K808" t="s">
        <v>27</v>
      </c>
      <c r="L808" t="s">
        <v>42</v>
      </c>
      <c r="M808" s="5">
        <v>43132</v>
      </c>
      <c r="N808">
        <v>1065</v>
      </c>
      <c r="O808">
        <v>4.4400000000000004</v>
      </c>
      <c r="P808">
        <v>6</v>
      </c>
    </row>
    <row r="809" spans="1:16" x14ac:dyDescent="0.25">
      <c r="A809" t="s">
        <v>16</v>
      </c>
      <c r="B809" t="s">
        <v>17</v>
      </c>
      <c r="C809" t="s">
        <v>91</v>
      </c>
      <c r="D809" t="s">
        <v>92</v>
      </c>
      <c r="E809" t="s">
        <v>39</v>
      </c>
      <c r="F809" s="4">
        <v>43922</v>
      </c>
      <c r="G809" t="s">
        <v>28</v>
      </c>
      <c r="H809" t="s">
        <v>270</v>
      </c>
      <c r="I809">
        <v>6606.66</v>
      </c>
      <c r="J809" t="s">
        <v>86</v>
      </c>
      <c r="K809" t="s">
        <v>39</v>
      </c>
      <c r="L809" t="s">
        <v>105</v>
      </c>
      <c r="M809" s="5">
        <v>43435</v>
      </c>
      <c r="N809">
        <v>487</v>
      </c>
      <c r="O809">
        <v>9.02</v>
      </c>
      <c r="P809">
        <v>11</v>
      </c>
    </row>
    <row r="810" spans="1:16" x14ac:dyDescent="0.25">
      <c r="A810" t="s">
        <v>16</v>
      </c>
      <c r="B810" t="s">
        <v>17</v>
      </c>
      <c r="C810" t="s">
        <v>68</v>
      </c>
      <c r="D810" t="s">
        <v>69</v>
      </c>
      <c r="E810" t="s">
        <v>27</v>
      </c>
      <c r="F810" s="4">
        <v>43922</v>
      </c>
      <c r="G810" t="s">
        <v>28</v>
      </c>
      <c r="H810" t="s">
        <v>293</v>
      </c>
      <c r="I810">
        <v>3872.95</v>
      </c>
      <c r="J810" t="s">
        <v>36</v>
      </c>
      <c r="K810" t="s">
        <v>27</v>
      </c>
      <c r="L810" t="s">
        <v>67</v>
      </c>
      <c r="M810" s="5">
        <v>42917</v>
      </c>
      <c r="N810">
        <v>1005</v>
      </c>
      <c r="O810">
        <v>6.3</v>
      </c>
      <c r="P810">
        <v>7</v>
      </c>
    </row>
    <row r="811" spans="1:16" x14ac:dyDescent="0.25">
      <c r="A811" t="s">
        <v>16</v>
      </c>
      <c r="B811" t="s">
        <v>17</v>
      </c>
      <c r="C811" t="s">
        <v>68</v>
      </c>
      <c r="D811" t="s">
        <v>69</v>
      </c>
      <c r="E811" t="s">
        <v>39</v>
      </c>
      <c r="F811" s="4">
        <v>44197</v>
      </c>
      <c r="G811" t="s">
        <v>21</v>
      </c>
      <c r="H811" t="s">
        <v>331</v>
      </c>
      <c r="I811">
        <v>8561.8799999999992</v>
      </c>
      <c r="J811" t="s">
        <v>41</v>
      </c>
      <c r="K811" t="s">
        <v>39</v>
      </c>
      <c r="L811" t="s">
        <v>31</v>
      </c>
      <c r="M811" s="5">
        <v>43160</v>
      </c>
      <c r="N811">
        <v>1037</v>
      </c>
      <c r="O811">
        <v>13.05</v>
      </c>
      <c r="P811">
        <v>15</v>
      </c>
    </row>
    <row r="812" spans="1:16" x14ac:dyDescent="0.25">
      <c r="A812" t="s">
        <v>16</v>
      </c>
      <c r="B812" t="s">
        <v>17</v>
      </c>
      <c r="C812" t="s">
        <v>25</v>
      </c>
      <c r="D812" t="s">
        <v>26</v>
      </c>
      <c r="E812" t="s">
        <v>20</v>
      </c>
      <c r="F812" s="4">
        <v>43770</v>
      </c>
      <c r="G812" t="s">
        <v>34</v>
      </c>
      <c r="H812" t="s">
        <v>301</v>
      </c>
      <c r="I812">
        <v>4232.12</v>
      </c>
      <c r="J812" t="s">
        <v>23</v>
      </c>
      <c r="K812" t="s">
        <v>20</v>
      </c>
      <c r="L812" t="s">
        <v>83</v>
      </c>
      <c r="M812" s="5">
        <v>42887</v>
      </c>
      <c r="N812">
        <v>883</v>
      </c>
      <c r="O812">
        <v>8.69</v>
      </c>
      <c r="P812">
        <v>11</v>
      </c>
    </row>
    <row r="813" spans="1:16" x14ac:dyDescent="0.25">
      <c r="A813" t="s">
        <v>16</v>
      </c>
      <c r="B813" t="s">
        <v>17</v>
      </c>
      <c r="C813" t="s">
        <v>61</v>
      </c>
      <c r="D813" t="s">
        <v>62</v>
      </c>
      <c r="E813" t="s">
        <v>20</v>
      </c>
      <c r="F813" s="4">
        <v>43983</v>
      </c>
      <c r="G813" t="s">
        <v>28</v>
      </c>
      <c r="H813" t="s">
        <v>107</v>
      </c>
      <c r="I813">
        <v>7878.9</v>
      </c>
      <c r="J813" t="s">
        <v>23</v>
      </c>
      <c r="K813" t="s">
        <v>20</v>
      </c>
      <c r="L813" t="s">
        <v>42</v>
      </c>
      <c r="M813" s="5">
        <v>43282</v>
      </c>
      <c r="N813">
        <v>701</v>
      </c>
      <c r="O813">
        <v>11.1</v>
      </c>
      <c r="P813">
        <v>15</v>
      </c>
    </row>
    <row r="814" spans="1:16" x14ac:dyDescent="0.25">
      <c r="A814" t="s">
        <v>16</v>
      </c>
      <c r="B814" t="s">
        <v>17</v>
      </c>
      <c r="C814" t="s">
        <v>74</v>
      </c>
      <c r="D814" t="s">
        <v>75</v>
      </c>
      <c r="E814" t="s">
        <v>20</v>
      </c>
      <c r="F814" s="4">
        <v>44228</v>
      </c>
      <c r="G814" t="s">
        <v>21</v>
      </c>
      <c r="H814" t="s">
        <v>284</v>
      </c>
      <c r="I814">
        <v>6440.71</v>
      </c>
      <c r="J814" t="s">
        <v>23</v>
      </c>
      <c r="K814" t="s">
        <v>20</v>
      </c>
      <c r="L814" t="s">
        <v>42</v>
      </c>
      <c r="M814" s="5">
        <v>42887</v>
      </c>
      <c r="N814">
        <v>1341</v>
      </c>
      <c r="O814">
        <v>7.04</v>
      </c>
      <c r="P814">
        <v>8</v>
      </c>
    </row>
    <row r="815" spans="1:16" x14ac:dyDescent="0.25">
      <c r="A815" t="s">
        <v>16</v>
      </c>
      <c r="B815" t="s">
        <v>17</v>
      </c>
      <c r="C815" t="s">
        <v>37</v>
      </c>
      <c r="D815" t="s">
        <v>38</v>
      </c>
      <c r="E815" t="s">
        <v>27</v>
      </c>
      <c r="F815" s="4">
        <v>44105</v>
      </c>
      <c r="G815" t="s">
        <v>63</v>
      </c>
      <c r="H815" t="s">
        <v>249</v>
      </c>
      <c r="I815">
        <v>7108.79</v>
      </c>
      <c r="J815" t="s">
        <v>56</v>
      </c>
      <c r="K815" t="s">
        <v>27</v>
      </c>
      <c r="L815" t="s">
        <v>83</v>
      </c>
      <c r="M815" s="5">
        <v>42767</v>
      </c>
      <c r="N815">
        <v>1338</v>
      </c>
      <c r="O815">
        <v>8.3000000000000007</v>
      </c>
      <c r="P815">
        <v>10</v>
      </c>
    </row>
    <row r="816" spans="1:16" x14ac:dyDescent="0.25">
      <c r="A816" t="s">
        <v>16</v>
      </c>
      <c r="B816" t="s">
        <v>17</v>
      </c>
      <c r="C816" t="s">
        <v>32</v>
      </c>
      <c r="D816" t="s">
        <v>33</v>
      </c>
      <c r="E816" t="s">
        <v>27</v>
      </c>
      <c r="F816" s="4">
        <v>44013</v>
      </c>
      <c r="G816" t="s">
        <v>46</v>
      </c>
      <c r="H816" t="s">
        <v>186</v>
      </c>
      <c r="I816">
        <v>9244.5300000000007</v>
      </c>
      <c r="J816" t="s">
        <v>36</v>
      </c>
      <c r="K816" t="s">
        <v>27</v>
      </c>
      <c r="L816" t="s">
        <v>31</v>
      </c>
      <c r="M816" s="5">
        <v>42736</v>
      </c>
      <c r="N816">
        <v>1277</v>
      </c>
      <c r="O816">
        <v>7.65</v>
      </c>
      <c r="P816">
        <v>9</v>
      </c>
    </row>
    <row r="817" spans="1:16" x14ac:dyDescent="0.25">
      <c r="A817" t="s">
        <v>16</v>
      </c>
      <c r="B817" t="s">
        <v>17</v>
      </c>
      <c r="C817" t="s">
        <v>91</v>
      </c>
      <c r="D817" t="s">
        <v>92</v>
      </c>
      <c r="E817" t="s">
        <v>27</v>
      </c>
      <c r="F817" s="4">
        <v>44197</v>
      </c>
      <c r="G817" t="s">
        <v>21</v>
      </c>
      <c r="H817" t="s">
        <v>275</v>
      </c>
      <c r="I817">
        <v>1640.94</v>
      </c>
      <c r="J817" t="s">
        <v>153</v>
      </c>
      <c r="K817" t="s">
        <v>27</v>
      </c>
      <c r="L817" t="s">
        <v>71</v>
      </c>
      <c r="M817" s="5">
        <v>43132</v>
      </c>
      <c r="N817">
        <v>1065</v>
      </c>
      <c r="O817">
        <v>3.85</v>
      </c>
      <c r="P817">
        <v>5</v>
      </c>
    </row>
    <row r="818" spans="1:16" x14ac:dyDescent="0.25">
      <c r="A818" t="s">
        <v>16</v>
      </c>
      <c r="B818" t="s">
        <v>17</v>
      </c>
      <c r="C818" t="s">
        <v>52</v>
      </c>
      <c r="D818" t="s">
        <v>53</v>
      </c>
      <c r="E818" t="s">
        <v>27</v>
      </c>
      <c r="F818" s="4">
        <v>43922</v>
      </c>
      <c r="G818" t="s">
        <v>28</v>
      </c>
      <c r="H818" t="s">
        <v>266</v>
      </c>
      <c r="I818">
        <v>7790.23</v>
      </c>
      <c r="J818" t="s">
        <v>30</v>
      </c>
      <c r="K818" t="s">
        <v>27</v>
      </c>
      <c r="L818" t="s">
        <v>24</v>
      </c>
      <c r="M818" s="5">
        <v>42767</v>
      </c>
      <c r="N818">
        <v>1155</v>
      </c>
      <c r="O818">
        <v>5.68</v>
      </c>
      <c r="P818">
        <v>8</v>
      </c>
    </row>
    <row r="819" spans="1:16" x14ac:dyDescent="0.25">
      <c r="A819" t="s">
        <v>16</v>
      </c>
      <c r="B819" t="s">
        <v>17</v>
      </c>
      <c r="C819" t="s">
        <v>91</v>
      </c>
      <c r="D819" t="s">
        <v>92</v>
      </c>
      <c r="E819" t="s">
        <v>39</v>
      </c>
      <c r="F819" s="4">
        <v>43831</v>
      </c>
      <c r="G819" t="s">
        <v>65</v>
      </c>
      <c r="H819" t="s">
        <v>313</v>
      </c>
      <c r="I819">
        <v>7085.78</v>
      </c>
      <c r="J819" t="s">
        <v>41</v>
      </c>
      <c r="K819" t="s">
        <v>39</v>
      </c>
      <c r="L819" t="s">
        <v>67</v>
      </c>
      <c r="M819" s="5">
        <v>43282</v>
      </c>
      <c r="N819">
        <v>549</v>
      </c>
      <c r="O819">
        <v>4.9000000000000004</v>
      </c>
      <c r="P819">
        <v>7</v>
      </c>
    </row>
    <row r="820" spans="1:16" x14ac:dyDescent="0.25">
      <c r="A820" t="s">
        <v>16</v>
      </c>
      <c r="B820" t="s">
        <v>17</v>
      </c>
      <c r="C820" t="s">
        <v>78</v>
      </c>
      <c r="D820" t="s">
        <v>79</v>
      </c>
      <c r="E820" t="s">
        <v>39</v>
      </c>
      <c r="F820" s="4">
        <v>44256</v>
      </c>
      <c r="G820" t="s">
        <v>21</v>
      </c>
      <c r="H820" t="s">
        <v>349</v>
      </c>
      <c r="I820">
        <v>7033.62</v>
      </c>
      <c r="J820" t="s">
        <v>98</v>
      </c>
      <c r="K820" t="s">
        <v>39</v>
      </c>
      <c r="L820" t="s">
        <v>60</v>
      </c>
      <c r="M820" s="5">
        <v>43405</v>
      </c>
      <c r="N820">
        <v>851</v>
      </c>
      <c r="O820">
        <v>9.1300000000000008</v>
      </c>
      <c r="P820">
        <v>11</v>
      </c>
    </row>
    <row r="821" spans="1:16" x14ac:dyDescent="0.25">
      <c r="A821" t="s">
        <v>16</v>
      </c>
      <c r="B821" t="s">
        <v>17</v>
      </c>
      <c r="C821" t="s">
        <v>32</v>
      </c>
      <c r="D821" t="s">
        <v>33</v>
      </c>
      <c r="E821" t="s">
        <v>20</v>
      </c>
      <c r="F821" s="4">
        <v>44044</v>
      </c>
      <c r="G821" t="s">
        <v>46</v>
      </c>
      <c r="H821" t="s">
        <v>134</v>
      </c>
      <c r="I821">
        <v>285.61</v>
      </c>
      <c r="J821" t="s">
        <v>23</v>
      </c>
      <c r="K821" t="s">
        <v>20</v>
      </c>
      <c r="L821" t="s">
        <v>83</v>
      </c>
      <c r="M821" s="5">
        <v>43132</v>
      </c>
      <c r="N821">
        <v>912</v>
      </c>
      <c r="O821">
        <v>11.34</v>
      </c>
      <c r="P821">
        <v>14</v>
      </c>
    </row>
    <row r="822" spans="1:16" x14ac:dyDescent="0.25">
      <c r="A822" t="s">
        <v>16</v>
      </c>
      <c r="B822" t="s">
        <v>17</v>
      </c>
      <c r="C822" t="s">
        <v>57</v>
      </c>
      <c r="D822" t="s">
        <v>58</v>
      </c>
      <c r="E822" t="s">
        <v>27</v>
      </c>
      <c r="F822" s="4">
        <v>44044</v>
      </c>
      <c r="G822" t="s">
        <v>46</v>
      </c>
      <c r="H822" t="s">
        <v>338</v>
      </c>
      <c r="I822">
        <v>4513.58</v>
      </c>
      <c r="J822" t="s">
        <v>48</v>
      </c>
      <c r="K822" t="s">
        <v>27</v>
      </c>
      <c r="L822" t="s">
        <v>45</v>
      </c>
      <c r="M822" s="5">
        <v>42767</v>
      </c>
      <c r="N822">
        <v>1277</v>
      </c>
      <c r="O822">
        <v>12.32</v>
      </c>
      <c r="P822">
        <v>14</v>
      </c>
    </row>
    <row r="823" spans="1:16" x14ac:dyDescent="0.25">
      <c r="A823" t="s">
        <v>16</v>
      </c>
      <c r="B823" t="s">
        <v>17</v>
      </c>
      <c r="C823" t="s">
        <v>32</v>
      </c>
      <c r="D823" t="s">
        <v>33</v>
      </c>
      <c r="E823" t="s">
        <v>27</v>
      </c>
      <c r="F823" s="4">
        <v>44287</v>
      </c>
      <c r="G823" t="s">
        <v>119</v>
      </c>
      <c r="H823" t="s">
        <v>289</v>
      </c>
      <c r="I823">
        <v>7092.14</v>
      </c>
      <c r="J823" t="s">
        <v>30</v>
      </c>
      <c r="K823" t="s">
        <v>27</v>
      </c>
      <c r="L823" t="s">
        <v>105</v>
      </c>
      <c r="M823" s="5">
        <v>43070</v>
      </c>
      <c r="N823">
        <v>1217</v>
      </c>
      <c r="O823">
        <v>9.36</v>
      </c>
      <c r="P823">
        <v>12</v>
      </c>
    </row>
    <row r="824" spans="1:16" x14ac:dyDescent="0.25">
      <c r="A824" t="s">
        <v>16</v>
      </c>
      <c r="B824" t="s">
        <v>17</v>
      </c>
      <c r="C824" t="s">
        <v>57</v>
      </c>
      <c r="D824" t="s">
        <v>58</v>
      </c>
      <c r="E824" t="s">
        <v>27</v>
      </c>
      <c r="F824" s="4">
        <v>44256</v>
      </c>
      <c r="G824" t="s">
        <v>21</v>
      </c>
      <c r="H824" t="s">
        <v>212</v>
      </c>
      <c r="I824">
        <v>7990.95</v>
      </c>
      <c r="J824" t="s">
        <v>81</v>
      </c>
      <c r="K824" t="s">
        <v>27</v>
      </c>
      <c r="L824" t="s">
        <v>67</v>
      </c>
      <c r="M824" s="5">
        <v>43252</v>
      </c>
      <c r="N824">
        <v>1004</v>
      </c>
      <c r="O824">
        <v>8.6999999999999993</v>
      </c>
      <c r="P824">
        <v>10</v>
      </c>
    </row>
    <row r="825" spans="1:16" x14ac:dyDescent="0.25">
      <c r="A825" t="s">
        <v>16</v>
      </c>
      <c r="B825" t="s">
        <v>17</v>
      </c>
      <c r="C825" t="s">
        <v>25</v>
      </c>
      <c r="D825" t="s">
        <v>26</v>
      </c>
      <c r="E825" t="s">
        <v>27</v>
      </c>
      <c r="F825" s="4">
        <v>44075</v>
      </c>
      <c r="G825" t="s">
        <v>46</v>
      </c>
      <c r="H825" t="s">
        <v>251</v>
      </c>
      <c r="I825">
        <v>7605.52</v>
      </c>
      <c r="J825" t="s">
        <v>81</v>
      </c>
      <c r="K825" t="s">
        <v>27</v>
      </c>
      <c r="L825" t="s">
        <v>24</v>
      </c>
      <c r="M825" s="5">
        <v>42917</v>
      </c>
      <c r="N825">
        <v>1158</v>
      </c>
      <c r="O825">
        <v>4.26</v>
      </c>
      <c r="P825">
        <v>6</v>
      </c>
    </row>
    <row r="826" spans="1:16" x14ac:dyDescent="0.25">
      <c r="A826" t="s">
        <v>16</v>
      </c>
      <c r="B826" t="s">
        <v>17</v>
      </c>
      <c r="C826" t="s">
        <v>37</v>
      </c>
      <c r="D826" t="s">
        <v>38</v>
      </c>
      <c r="E826" t="s">
        <v>39</v>
      </c>
      <c r="F826" s="4">
        <v>44075</v>
      </c>
      <c r="G826" t="s">
        <v>46</v>
      </c>
      <c r="H826" t="s">
        <v>427</v>
      </c>
      <c r="I826">
        <v>3413.68</v>
      </c>
      <c r="J826" t="s">
        <v>86</v>
      </c>
      <c r="K826" t="s">
        <v>39</v>
      </c>
      <c r="L826" t="s">
        <v>83</v>
      </c>
      <c r="M826" s="5">
        <v>42795</v>
      </c>
      <c r="N826">
        <v>1280</v>
      </c>
      <c r="O826">
        <v>7.02</v>
      </c>
      <c r="P826">
        <v>9</v>
      </c>
    </row>
    <row r="827" spans="1:16" x14ac:dyDescent="0.25">
      <c r="A827" t="s">
        <v>16</v>
      </c>
      <c r="B827" t="s">
        <v>17</v>
      </c>
      <c r="C827" t="s">
        <v>57</v>
      </c>
      <c r="D827" t="s">
        <v>58</v>
      </c>
      <c r="E827" t="s">
        <v>39</v>
      </c>
      <c r="F827" s="4">
        <v>44166</v>
      </c>
      <c r="G827" t="s">
        <v>63</v>
      </c>
      <c r="H827" t="s">
        <v>335</v>
      </c>
      <c r="I827">
        <v>5865.45</v>
      </c>
      <c r="J827" t="s">
        <v>114</v>
      </c>
      <c r="K827" t="s">
        <v>39</v>
      </c>
      <c r="L827" t="s">
        <v>105</v>
      </c>
      <c r="M827" s="5">
        <v>43435</v>
      </c>
      <c r="N827">
        <v>731</v>
      </c>
      <c r="O827">
        <v>6</v>
      </c>
      <c r="P827">
        <v>8</v>
      </c>
    </row>
    <row r="828" spans="1:16" x14ac:dyDescent="0.25">
      <c r="A828" t="s">
        <v>16</v>
      </c>
      <c r="B828" t="s">
        <v>17</v>
      </c>
      <c r="C828" t="s">
        <v>78</v>
      </c>
      <c r="D828" t="s">
        <v>79</v>
      </c>
      <c r="E828" t="s">
        <v>39</v>
      </c>
      <c r="F828" s="4">
        <v>44256</v>
      </c>
      <c r="G828" t="s">
        <v>21</v>
      </c>
      <c r="H828" t="s">
        <v>419</v>
      </c>
      <c r="I828">
        <v>3482.63</v>
      </c>
      <c r="J828" t="s">
        <v>44</v>
      </c>
      <c r="K828" t="s">
        <v>39</v>
      </c>
      <c r="L828" t="s">
        <v>24</v>
      </c>
      <c r="M828" s="5">
        <v>42795</v>
      </c>
      <c r="N828">
        <v>1461</v>
      </c>
      <c r="O828">
        <v>13.05</v>
      </c>
      <c r="P828">
        <v>15</v>
      </c>
    </row>
    <row r="829" spans="1:16" x14ac:dyDescent="0.25">
      <c r="A829" t="s">
        <v>16</v>
      </c>
      <c r="B829" t="s">
        <v>17</v>
      </c>
      <c r="C829" t="s">
        <v>32</v>
      </c>
      <c r="D829" t="s">
        <v>33</v>
      </c>
      <c r="E829" t="s">
        <v>27</v>
      </c>
      <c r="F829" s="4">
        <v>43739</v>
      </c>
      <c r="G829" t="s">
        <v>34</v>
      </c>
      <c r="H829" t="s">
        <v>373</v>
      </c>
      <c r="I829">
        <v>854.61</v>
      </c>
      <c r="J829" t="s">
        <v>56</v>
      </c>
      <c r="K829" t="s">
        <v>27</v>
      </c>
      <c r="L829" t="s">
        <v>60</v>
      </c>
      <c r="M829" s="5">
        <v>43282</v>
      </c>
      <c r="N829">
        <v>457</v>
      </c>
      <c r="O829">
        <v>12.6</v>
      </c>
      <c r="P829">
        <v>14</v>
      </c>
    </row>
    <row r="830" spans="1:16" x14ac:dyDescent="0.25">
      <c r="A830" t="s">
        <v>16</v>
      </c>
      <c r="B830" t="s">
        <v>17</v>
      </c>
      <c r="C830" t="s">
        <v>91</v>
      </c>
      <c r="D830" t="s">
        <v>92</v>
      </c>
      <c r="E830" t="s">
        <v>20</v>
      </c>
      <c r="F830" s="4">
        <v>44105</v>
      </c>
      <c r="G830" t="s">
        <v>63</v>
      </c>
      <c r="H830" t="s">
        <v>355</v>
      </c>
      <c r="I830">
        <v>2928.3</v>
      </c>
      <c r="J830" t="s">
        <v>121</v>
      </c>
      <c r="K830" t="s">
        <v>20</v>
      </c>
      <c r="L830" t="s">
        <v>60</v>
      </c>
      <c r="M830" s="5">
        <v>42826</v>
      </c>
      <c r="N830">
        <v>1279</v>
      </c>
      <c r="O830">
        <v>12.3</v>
      </c>
      <c r="P830">
        <v>15</v>
      </c>
    </row>
    <row r="831" spans="1:16" x14ac:dyDescent="0.25">
      <c r="A831" t="s">
        <v>16</v>
      </c>
      <c r="B831" t="s">
        <v>17</v>
      </c>
      <c r="C831" t="s">
        <v>32</v>
      </c>
      <c r="D831" t="s">
        <v>33</v>
      </c>
      <c r="E831" t="s">
        <v>27</v>
      </c>
      <c r="F831" s="4">
        <v>43647</v>
      </c>
      <c r="G831" t="s">
        <v>72</v>
      </c>
      <c r="H831" t="s">
        <v>192</v>
      </c>
      <c r="I831">
        <v>2305.2399999999998</v>
      </c>
      <c r="J831" t="s">
        <v>36</v>
      </c>
      <c r="K831" t="s">
        <v>27</v>
      </c>
      <c r="L831" t="s">
        <v>71</v>
      </c>
      <c r="M831" s="5">
        <v>42767</v>
      </c>
      <c r="N831">
        <v>880</v>
      </c>
      <c r="O831">
        <v>7.9</v>
      </c>
      <c r="P831">
        <v>10</v>
      </c>
    </row>
    <row r="832" spans="1:16" x14ac:dyDescent="0.25">
      <c r="A832" t="s">
        <v>16</v>
      </c>
      <c r="B832" t="s">
        <v>17</v>
      </c>
      <c r="C832" t="s">
        <v>52</v>
      </c>
      <c r="D832" t="s">
        <v>53</v>
      </c>
      <c r="E832" t="s">
        <v>20</v>
      </c>
      <c r="F832" s="4">
        <v>44197</v>
      </c>
      <c r="G832" t="s">
        <v>21</v>
      </c>
      <c r="H832" t="s">
        <v>355</v>
      </c>
      <c r="I832">
        <v>5423.29</v>
      </c>
      <c r="J832" t="s">
        <v>121</v>
      </c>
      <c r="K832" t="s">
        <v>20</v>
      </c>
      <c r="L832" t="s">
        <v>60</v>
      </c>
      <c r="M832" s="5">
        <v>42826</v>
      </c>
      <c r="N832">
        <v>1371</v>
      </c>
      <c r="O832">
        <v>12.3</v>
      </c>
      <c r="P832">
        <v>15</v>
      </c>
    </row>
    <row r="833" spans="1:16" x14ac:dyDescent="0.25">
      <c r="A833" t="s">
        <v>16</v>
      </c>
      <c r="B833" t="s">
        <v>17</v>
      </c>
      <c r="C833" t="s">
        <v>74</v>
      </c>
      <c r="D833" t="s">
        <v>75</v>
      </c>
      <c r="E833" t="s">
        <v>20</v>
      </c>
      <c r="F833" s="4">
        <v>44075</v>
      </c>
      <c r="G833" t="s">
        <v>46</v>
      </c>
      <c r="H833" t="s">
        <v>416</v>
      </c>
      <c r="I833">
        <v>9759.9599999999991</v>
      </c>
      <c r="J833" t="s">
        <v>23</v>
      </c>
      <c r="K833" t="s">
        <v>20</v>
      </c>
      <c r="L833" t="s">
        <v>60</v>
      </c>
      <c r="M833" s="5">
        <v>43070</v>
      </c>
      <c r="N833">
        <v>1005</v>
      </c>
      <c r="O833">
        <v>8</v>
      </c>
      <c r="P833">
        <v>10</v>
      </c>
    </row>
    <row r="834" spans="1:16" x14ac:dyDescent="0.25">
      <c r="A834" t="s">
        <v>16</v>
      </c>
      <c r="B834" t="s">
        <v>17</v>
      </c>
      <c r="C834" t="s">
        <v>52</v>
      </c>
      <c r="D834" t="s">
        <v>53</v>
      </c>
      <c r="E834" t="s">
        <v>27</v>
      </c>
      <c r="F834" s="4">
        <v>43739</v>
      </c>
      <c r="G834" t="s">
        <v>34</v>
      </c>
      <c r="H834" t="s">
        <v>428</v>
      </c>
      <c r="I834">
        <v>8879.77</v>
      </c>
      <c r="J834" t="s">
        <v>36</v>
      </c>
      <c r="K834" t="s">
        <v>27</v>
      </c>
      <c r="L834" t="s">
        <v>71</v>
      </c>
      <c r="M834" s="5">
        <v>43252</v>
      </c>
      <c r="N834">
        <v>487</v>
      </c>
      <c r="O834">
        <v>9.36</v>
      </c>
      <c r="P834">
        <v>13</v>
      </c>
    </row>
    <row r="835" spans="1:16" x14ac:dyDescent="0.25">
      <c r="A835" t="s">
        <v>16</v>
      </c>
      <c r="B835" t="s">
        <v>17</v>
      </c>
      <c r="C835" t="s">
        <v>57</v>
      </c>
      <c r="D835" t="s">
        <v>58</v>
      </c>
      <c r="E835" t="s">
        <v>39</v>
      </c>
      <c r="F835" s="4">
        <v>43647</v>
      </c>
      <c r="G835" t="s">
        <v>72</v>
      </c>
      <c r="H835" t="s">
        <v>126</v>
      </c>
      <c r="I835">
        <v>7407.85</v>
      </c>
      <c r="J835" t="s">
        <v>41</v>
      </c>
      <c r="K835" t="s">
        <v>39</v>
      </c>
      <c r="L835" t="s">
        <v>42</v>
      </c>
      <c r="M835" s="5">
        <v>43221</v>
      </c>
      <c r="N835">
        <v>426</v>
      </c>
      <c r="O835">
        <v>6.56</v>
      </c>
      <c r="P835">
        <v>8</v>
      </c>
    </row>
    <row r="836" spans="1:16" x14ac:dyDescent="0.25">
      <c r="A836" t="s">
        <v>16</v>
      </c>
      <c r="B836" t="s">
        <v>17</v>
      </c>
      <c r="C836" t="s">
        <v>52</v>
      </c>
      <c r="D836" t="s">
        <v>53</v>
      </c>
      <c r="E836" t="s">
        <v>20</v>
      </c>
      <c r="F836" s="4">
        <v>44105</v>
      </c>
      <c r="G836" t="s">
        <v>63</v>
      </c>
      <c r="H836" t="s">
        <v>354</v>
      </c>
      <c r="I836">
        <v>8720.4</v>
      </c>
      <c r="J836" t="s">
        <v>23</v>
      </c>
      <c r="K836" t="s">
        <v>20</v>
      </c>
      <c r="L836" t="s">
        <v>45</v>
      </c>
      <c r="M836" s="5">
        <v>42917</v>
      </c>
      <c r="N836">
        <v>1188</v>
      </c>
      <c r="O836">
        <v>12.32</v>
      </c>
      <c r="P836">
        <v>14</v>
      </c>
    </row>
    <row r="837" spans="1:16" x14ac:dyDescent="0.25">
      <c r="A837" t="s">
        <v>16</v>
      </c>
      <c r="B837" t="s">
        <v>17</v>
      </c>
      <c r="C837" t="s">
        <v>37</v>
      </c>
      <c r="D837" t="s">
        <v>38</v>
      </c>
      <c r="E837" t="s">
        <v>27</v>
      </c>
      <c r="F837" s="4">
        <v>44228</v>
      </c>
      <c r="G837" t="s">
        <v>21</v>
      </c>
      <c r="H837" t="s">
        <v>429</v>
      </c>
      <c r="I837">
        <v>4964.4799999999996</v>
      </c>
      <c r="J837" t="s">
        <v>36</v>
      </c>
      <c r="K837" t="s">
        <v>27</v>
      </c>
      <c r="L837" t="s">
        <v>83</v>
      </c>
      <c r="M837" s="5">
        <v>42795</v>
      </c>
      <c r="N837">
        <v>1433</v>
      </c>
      <c r="O837">
        <v>11.4</v>
      </c>
      <c r="P837">
        <v>15</v>
      </c>
    </row>
    <row r="838" spans="1:16" x14ac:dyDescent="0.25">
      <c r="A838" t="s">
        <v>16</v>
      </c>
      <c r="B838" t="s">
        <v>17</v>
      </c>
      <c r="C838" t="s">
        <v>91</v>
      </c>
      <c r="D838" t="s">
        <v>92</v>
      </c>
      <c r="E838" t="s">
        <v>39</v>
      </c>
      <c r="F838" s="4">
        <v>44197</v>
      </c>
      <c r="G838" t="s">
        <v>21</v>
      </c>
      <c r="H838" t="s">
        <v>362</v>
      </c>
      <c r="I838">
        <v>9741.48</v>
      </c>
      <c r="J838" t="s">
        <v>41</v>
      </c>
      <c r="K838" t="s">
        <v>39</v>
      </c>
      <c r="L838" t="s">
        <v>24</v>
      </c>
      <c r="M838" s="5">
        <v>43435</v>
      </c>
      <c r="N838">
        <v>762</v>
      </c>
      <c r="O838">
        <v>6.39</v>
      </c>
      <c r="P838">
        <v>9</v>
      </c>
    </row>
    <row r="839" spans="1:16" x14ac:dyDescent="0.25">
      <c r="A839" t="s">
        <v>16</v>
      </c>
      <c r="B839" t="s">
        <v>17</v>
      </c>
      <c r="C839" t="s">
        <v>37</v>
      </c>
      <c r="D839" t="s">
        <v>38</v>
      </c>
      <c r="E839" t="s">
        <v>27</v>
      </c>
      <c r="F839" s="4">
        <v>43922</v>
      </c>
      <c r="G839" t="s">
        <v>28</v>
      </c>
      <c r="H839" t="s">
        <v>430</v>
      </c>
      <c r="I839">
        <v>4398.12</v>
      </c>
      <c r="J839" t="s">
        <v>81</v>
      </c>
      <c r="K839" t="s">
        <v>27</v>
      </c>
      <c r="L839" t="s">
        <v>105</v>
      </c>
      <c r="M839" s="5">
        <v>42736</v>
      </c>
      <c r="N839">
        <v>1186</v>
      </c>
      <c r="O839">
        <v>7.4</v>
      </c>
      <c r="P839">
        <v>10</v>
      </c>
    </row>
    <row r="840" spans="1:16" x14ac:dyDescent="0.25">
      <c r="A840" t="s">
        <v>16</v>
      </c>
      <c r="B840" t="s">
        <v>17</v>
      </c>
      <c r="C840" t="s">
        <v>32</v>
      </c>
      <c r="D840" t="s">
        <v>33</v>
      </c>
      <c r="E840" t="s">
        <v>39</v>
      </c>
      <c r="F840" s="4">
        <v>43983</v>
      </c>
      <c r="G840" t="s">
        <v>28</v>
      </c>
      <c r="H840" t="s">
        <v>43</v>
      </c>
      <c r="I840">
        <v>6536.32</v>
      </c>
      <c r="J840" t="s">
        <v>44</v>
      </c>
      <c r="K840" t="s">
        <v>39</v>
      </c>
      <c r="L840" t="s">
        <v>45</v>
      </c>
      <c r="M840" s="5">
        <v>43160</v>
      </c>
      <c r="N840">
        <v>823</v>
      </c>
      <c r="O840">
        <v>7.44</v>
      </c>
      <c r="P840">
        <v>8</v>
      </c>
    </row>
    <row r="841" spans="1:16" x14ac:dyDescent="0.25">
      <c r="A841" t="s">
        <v>16</v>
      </c>
      <c r="B841" t="s">
        <v>17</v>
      </c>
      <c r="C841" t="s">
        <v>52</v>
      </c>
      <c r="D841" t="s">
        <v>53</v>
      </c>
      <c r="E841" t="s">
        <v>27</v>
      </c>
      <c r="F841" s="4">
        <v>43770</v>
      </c>
      <c r="G841" t="s">
        <v>34</v>
      </c>
      <c r="H841" t="s">
        <v>101</v>
      </c>
      <c r="I841">
        <v>9621.59</v>
      </c>
      <c r="J841" t="s">
        <v>36</v>
      </c>
      <c r="K841" t="s">
        <v>27</v>
      </c>
      <c r="L841" t="s">
        <v>83</v>
      </c>
      <c r="M841" s="5">
        <v>43282</v>
      </c>
      <c r="N841">
        <v>488</v>
      </c>
      <c r="O841">
        <v>10.8</v>
      </c>
      <c r="P841">
        <v>12</v>
      </c>
    </row>
    <row r="842" spans="1:16" x14ac:dyDescent="0.25">
      <c r="A842" t="s">
        <v>16</v>
      </c>
      <c r="B842" t="s">
        <v>17</v>
      </c>
      <c r="C842" t="s">
        <v>25</v>
      </c>
      <c r="D842" t="s">
        <v>26</v>
      </c>
      <c r="E842" t="s">
        <v>27</v>
      </c>
      <c r="F842" s="4">
        <v>44013</v>
      </c>
      <c r="G842" t="s">
        <v>46</v>
      </c>
      <c r="H842" t="s">
        <v>157</v>
      </c>
      <c r="I842">
        <v>7889.66</v>
      </c>
      <c r="J842" t="s">
        <v>153</v>
      </c>
      <c r="K842" t="s">
        <v>27</v>
      </c>
      <c r="L842" t="s">
        <v>67</v>
      </c>
      <c r="M842" s="5">
        <v>43344</v>
      </c>
      <c r="N842">
        <v>669</v>
      </c>
      <c r="O842">
        <v>7.2</v>
      </c>
      <c r="P842">
        <v>10</v>
      </c>
    </row>
    <row r="843" spans="1:16" x14ac:dyDescent="0.25">
      <c r="A843" t="s">
        <v>16</v>
      </c>
      <c r="B843" t="s">
        <v>17</v>
      </c>
      <c r="C843" t="s">
        <v>74</v>
      </c>
      <c r="D843" t="s">
        <v>75</v>
      </c>
      <c r="E843" t="s">
        <v>20</v>
      </c>
      <c r="F843" s="4">
        <v>43586</v>
      </c>
      <c r="G843" t="s">
        <v>54</v>
      </c>
      <c r="H843" t="s">
        <v>360</v>
      </c>
      <c r="I843">
        <v>2671.8</v>
      </c>
      <c r="J843" t="s">
        <v>23</v>
      </c>
      <c r="K843" t="s">
        <v>20</v>
      </c>
      <c r="L843" t="s">
        <v>45</v>
      </c>
      <c r="M843" s="5">
        <v>42767</v>
      </c>
      <c r="N843">
        <v>819</v>
      </c>
      <c r="O843">
        <v>5.6</v>
      </c>
      <c r="P843">
        <v>7</v>
      </c>
    </row>
    <row r="844" spans="1:16" x14ac:dyDescent="0.25">
      <c r="A844" t="s">
        <v>16</v>
      </c>
      <c r="B844" t="s">
        <v>17</v>
      </c>
      <c r="C844" t="s">
        <v>61</v>
      </c>
      <c r="D844" t="s">
        <v>62</v>
      </c>
      <c r="E844" t="s">
        <v>27</v>
      </c>
      <c r="F844" s="4">
        <v>44075</v>
      </c>
      <c r="G844" t="s">
        <v>46</v>
      </c>
      <c r="H844" t="s">
        <v>175</v>
      </c>
      <c r="I844">
        <v>2597.38</v>
      </c>
      <c r="J844" t="s">
        <v>81</v>
      </c>
      <c r="K844" t="s">
        <v>27</v>
      </c>
      <c r="L844" t="s">
        <v>24</v>
      </c>
      <c r="M844" s="5">
        <v>43313</v>
      </c>
      <c r="N844">
        <v>762</v>
      </c>
      <c r="O844">
        <v>10.44</v>
      </c>
      <c r="P844">
        <v>12</v>
      </c>
    </row>
    <row r="845" spans="1:16" x14ac:dyDescent="0.25">
      <c r="A845" t="s">
        <v>16</v>
      </c>
      <c r="B845" t="s">
        <v>17</v>
      </c>
      <c r="C845" t="s">
        <v>68</v>
      </c>
      <c r="D845" t="s">
        <v>69</v>
      </c>
      <c r="E845" t="s">
        <v>27</v>
      </c>
      <c r="F845" s="4">
        <v>44166</v>
      </c>
      <c r="G845" t="s">
        <v>63</v>
      </c>
      <c r="H845" t="s">
        <v>320</v>
      </c>
      <c r="I845">
        <v>5932.85</v>
      </c>
      <c r="J845" t="s">
        <v>81</v>
      </c>
      <c r="K845" t="s">
        <v>27</v>
      </c>
      <c r="L845" t="s">
        <v>67</v>
      </c>
      <c r="M845" s="5">
        <v>42856</v>
      </c>
      <c r="N845">
        <v>1310</v>
      </c>
      <c r="O845">
        <v>12.32</v>
      </c>
      <c r="P845">
        <v>14</v>
      </c>
    </row>
    <row r="846" spans="1:16" x14ac:dyDescent="0.25">
      <c r="A846" t="s">
        <v>16</v>
      </c>
      <c r="B846" t="s">
        <v>17</v>
      </c>
      <c r="C846" t="s">
        <v>61</v>
      </c>
      <c r="D846" t="s">
        <v>62</v>
      </c>
      <c r="E846" t="s">
        <v>20</v>
      </c>
      <c r="F846" s="4">
        <v>43709</v>
      </c>
      <c r="G846" t="s">
        <v>72</v>
      </c>
      <c r="H846" t="s">
        <v>363</v>
      </c>
      <c r="I846">
        <v>5105.25</v>
      </c>
      <c r="J846" t="s">
        <v>121</v>
      </c>
      <c r="K846" t="s">
        <v>20</v>
      </c>
      <c r="L846" t="s">
        <v>42</v>
      </c>
      <c r="M846" s="5">
        <v>43252</v>
      </c>
      <c r="N846">
        <v>457</v>
      </c>
      <c r="O846">
        <v>8.19</v>
      </c>
      <c r="P846">
        <v>9</v>
      </c>
    </row>
    <row r="847" spans="1:16" x14ac:dyDescent="0.25">
      <c r="A847" t="s">
        <v>16</v>
      </c>
      <c r="B847" t="s">
        <v>17</v>
      </c>
      <c r="C847" t="s">
        <v>74</v>
      </c>
      <c r="D847" t="s">
        <v>75</v>
      </c>
      <c r="E847" t="s">
        <v>27</v>
      </c>
      <c r="F847" s="4">
        <v>44013</v>
      </c>
      <c r="G847" t="s">
        <v>46</v>
      </c>
      <c r="H847" t="s">
        <v>50</v>
      </c>
      <c r="I847">
        <v>1050.58</v>
      </c>
      <c r="J847" t="s">
        <v>51</v>
      </c>
      <c r="K847" t="s">
        <v>27</v>
      </c>
      <c r="L847" t="s">
        <v>31</v>
      </c>
      <c r="M847" s="5">
        <v>43101</v>
      </c>
      <c r="N847">
        <v>912</v>
      </c>
      <c r="O847">
        <v>8.36</v>
      </c>
      <c r="P847">
        <v>11</v>
      </c>
    </row>
    <row r="848" spans="1:16" x14ac:dyDescent="0.25">
      <c r="A848" t="s">
        <v>16</v>
      </c>
      <c r="B848" t="s">
        <v>17</v>
      </c>
      <c r="C848" t="s">
        <v>61</v>
      </c>
      <c r="D848" t="s">
        <v>62</v>
      </c>
      <c r="E848" t="s">
        <v>27</v>
      </c>
      <c r="F848" s="4">
        <v>44136</v>
      </c>
      <c r="G848" t="s">
        <v>63</v>
      </c>
      <c r="H848" t="s">
        <v>253</v>
      </c>
      <c r="I848">
        <v>1395.47</v>
      </c>
      <c r="J848" t="s">
        <v>48</v>
      </c>
      <c r="K848" t="s">
        <v>27</v>
      </c>
      <c r="L848" t="s">
        <v>67</v>
      </c>
      <c r="M848" s="5">
        <v>43374</v>
      </c>
      <c r="N848">
        <v>762</v>
      </c>
      <c r="O848">
        <v>11.4</v>
      </c>
      <c r="P848">
        <v>15</v>
      </c>
    </row>
    <row r="849" spans="1:16" x14ac:dyDescent="0.25">
      <c r="A849" t="s">
        <v>16</v>
      </c>
      <c r="B849" t="s">
        <v>17</v>
      </c>
      <c r="C849" t="s">
        <v>18</v>
      </c>
      <c r="D849" t="s">
        <v>19</v>
      </c>
      <c r="E849" t="s">
        <v>39</v>
      </c>
      <c r="F849" s="4">
        <v>44105</v>
      </c>
      <c r="G849" t="s">
        <v>63</v>
      </c>
      <c r="H849" t="s">
        <v>431</v>
      </c>
      <c r="I849">
        <v>9333.27</v>
      </c>
      <c r="J849" t="s">
        <v>98</v>
      </c>
      <c r="K849" t="s">
        <v>39</v>
      </c>
      <c r="L849" t="s">
        <v>67</v>
      </c>
      <c r="M849" s="5">
        <v>42856</v>
      </c>
      <c r="N849">
        <v>1249</v>
      </c>
      <c r="O849">
        <v>7.81</v>
      </c>
      <c r="P849">
        <v>11</v>
      </c>
    </row>
    <row r="850" spans="1:16" x14ac:dyDescent="0.25">
      <c r="A850" t="s">
        <v>16</v>
      </c>
      <c r="B850" t="s">
        <v>17</v>
      </c>
      <c r="C850" t="s">
        <v>25</v>
      </c>
      <c r="D850" t="s">
        <v>26</v>
      </c>
      <c r="E850" t="s">
        <v>27</v>
      </c>
      <c r="F850" s="4">
        <v>44166</v>
      </c>
      <c r="G850" t="s">
        <v>63</v>
      </c>
      <c r="H850" t="s">
        <v>164</v>
      </c>
      <c r="I850">
        <v>6142.35</v>
      </c>
      <c r="J850" t="s">
        <v>56</v>
      </c>
      <c r="K850" t="s">
        <v>27</v>
      </c>
      <c r="L850" t="s">
        <v>42</v>
      </c>
      <c r="M850" s="5">
        <v>42948</v>
      </c>
      <c r="N850">
        <v>1218</v>
      </c>
      <c r="O850">
        <v>10.23</v>
      </c>
      <c r="P850">
        <v>11</v>
      </c>
    </row>
    <row r="851" spans="1:16" x14ac:dyDescent="0.25">
      <c r="A851" t="s">
        <v>16</v>
      </c>
      <c r="B851" t="s">
        <v>17</v>
      </c>
      <c r="C851" t="s">
        <v>52</v>
      </c>
      <c r="D851" t="s">
        <v>53</v>
      </c>
      <c r="E851" t="s">
        <v>39</v>
      </c>
      <c r="F851" s="4">
        <v>44044</v>
      </c>
      <c r="G851" t="s">
        <v>46</v>
      </c>
      <c r="H851" t="s">
        <v>141</v>
      </c>
      <c r="I851">
        <v>7362.65</v>
      </c>
      <c r="J851" t="s">
        <v>98</v>
      </c>
      <c r="K851" t="s">
        <v>39</v>
      </c>
      <c r="L851" t="s">
        <v>105</v>
      </c>
      <c r="M851" s="5">
        <v>42979</v>
      </c>
      <c r="N851">
        <v>1065</v>
      </c>
      <c r="O851">
        <v>5.7</v>
      </c>
      <c r="P851">
        <v>6</v>
      </c>
    </row>
    <row r="852" spans="1:16" x14ac:dyDescent="0.25">
      <c r="A852" t="s">
        <v>16</v>
      </c>
      <c r="B852" t="s">
        <v>17</v>
      </c>
      <c r="C852" t="s">
        <v>78</v>
      </c>
      <c r="D852" t="s">
        <v>79</v>
      </c>
      <c r="E852" t="s">
        <v>27</v>
      </c>
      <c r="F852" s="4">
        <v>43678</v>
      </c>
      <c r="G852" t="s">
        <v>72</v>
      </c>
      <c r="H852" t="s">
        <v>217</v>
      </c>
      <c r="I852">
        <v>3903.42</v>
      </c>
      <c r="J852" t="s">
        <v>48</v>
      </c>
      <c r="K852" t="s">
        <v>27</v>
      </c>
      <c r="L852" t="s">
        <v>83</v>
      </c>
      <c r="M852" s="5">
        <v>42767</v>
      </c>
      <c r="N852">
        <v>911</v>
      </c>
      <c r="O852">
        <v>4.6500000000000004</v>
      </c>
      <c r="P852">
        <v>5</v>
      </c>
    </row>
    <row r="853" spans="1:16" x14ac:dyDescent="0.25">
      <c r="A853" t="s">
        <v>16</v>
      </c>
      <c r="B853" t="s">
        <v>17</v>
      </c>
      <c r="C853" t="s">
        <v>74</v>
      </c>
      <c r="D853" t="s">
        <v>75</v>
      </c>
      <c r="E853" t="s">
        <v>39</v>
      </c>
      <c r="F853" s="4">
        <v>44166</v>
      </c>
      <c r="G853" t="s">
        <v>63</v>
      </c>
      <c r="H853" t="s">
        <v>397</v>
      </c>
      <c r="I853">
        <v>6595.53</v>
      </c>
      <c r="J853" t="s">
        <v>77</v>
      </c>
      <c r="K853" t="s">
        <v>39</v>
      </c>
      <c r="L853" t="s">
        <v>45</v>
      </c>
      <c r="M853" s="5">
        <v>43160</v>
      </c>
      <c r="N853">
        <v>1006</v>
      </c>
      <c r="O853">
        <v>11.96</v>
      </c>
      <c r="P853">
        <v>13</v>
      </c>
    </row>
    <row r="854" spans="1:16" x14ac:dyDescent="0.25">
      <c r="A854" t="s">
        <v>16</v>
      </c>
      <c r="B854" t="s">
        <v>17</v>
      </c>
      <c r="C854" t="s">
        <v>78</v>
      </c>
      <c r="D854" t="s">
        <v>79</v>
      </c>
      <c r="E854" t="s">
        <v>27</v>
      </c>
      <c r="F854" s="4">
        <v>43891</v>
      </c>
      <c r="G854" t="s">
        <v>65</v>
      </c>
      <c r="H854" t="s">
        <v>233</v>
      </c>
      <c r="I854">
        <v>347.5</v>
      </c>
      <c r="J854" t="s">
        <v>48</v>
      </c>
      <c r="K854" t="s">
        <v>27</v>
      </c>
      <c r="L854" t="s">
        <v>24</v>
      </c>
      <c r="M854" s="5">
        <v>42826</v>
      </c>
      <c r="N854">
        <v>1065</v>
      </c>
      <c r="O854">
        <v>5.92</v>
      </c>
      <c r="P854">
        <v>8</v>
      </c>
    </row>
    <row r="855" spans="1:16" x14ac:dyDescent="0.25">
      <c r="A855" t="s">
        <v>16</v>
      </c>
      <c r="B855" t="s">
        <v>17</v>
      </c>
      <c r="C855" t="s">
        <v>74</v>
      </c>
      <c r="D855" t="s">
        <v>75</v>
      </c>
      <c r="E855" t="s">
        <v>20</v>
      </c>
      <c r="F855" s="4">
        <v>43647</v>
      </c>
      <c r="G855" t="s">
        <v>72</v>
      </c>
      <c r="H855" t="s">
        <v>324</v>
      </c>
      <c r="I855">
        <v>3219.36</v>
      </c>
      <c r="J855" t="s">
        <v>23</v>
      </c>
      <c r="K855" t="s">
        <v>20</v>
      </c>
      <c r="L855" t="s">
        <v>105</v>
      </c>
      <c r="M855" s="5">
        <v>43132</v>
      </c>
      <c r="N855">
        <v>515</v>
      </c>
      <c r="O855">
        <v>8.91</v>
      </c>
      <c r="P855">
        <v>11</v>
      </c>
    </row>
    <row r="856" spans="1:16" x14ac:dyDescent="0.25">
      <c r="A856" t="s">
        <v>16</v>
      </c>
      <c r="B856" t="s">
        <v>17</v>
      </c>
      <c r="C856" t="s">
        <v>37</v>
      </c>
      <c r="D856" t="s">
        <v>38</v>
      </c>
      <c r="E856" t="s">
        <v>39</v>
      </c>
      <c r="F856" s="4">
        <v>43770</v>
      </c>
      <c r="G856" t="s">
        <v>34</v>
      </c>
      <c r="H856" t="s">
        <v>432</v>
      </c>
      <c r="I856">
        <v>1536.43</v>
      </c>
      <c r="J856" t="s">
        <v>98</v>
      </c>
      <c r="K856" t="s">
        <v>39</v>
      </c>
      <c r="L856" t="s">
        <v>31</v>
      </c>
      <c r="M856" s="5">
        <v>43101</v>
      </c>
      <c r="N856">
        <v>669</v>
      </c>
      <c r="O856">
        <v>3.55</v>
      </c>
      <c r="P856">
        <v>5</v>
      </c>
    </row>
    <row r="857" spans="1:16" x14ac:dyDescent="0.25">
      <c r="A857" t="s">
        <v>16</v>
      </c>
      <c r="B857" t="s">
        <v>17</v>
      </c>
      <c r="C857" t="s">
        <v>18</v>
      </c>
      <c r="D857" t="s">
        <v>19</v>
      </c>
      <c r="E857" t="s">
        <v>27</v>
      </c>
      <c r="F857" s="4">
        <v>44228</v>
      </c>
      <c r="G857" t="s">
        <v>21</v>
      </c>
      <c r="H857" t="s">
        <v>290</v>
      </c>
      <c r="I857">
        <v>5741.48</v>
      </c>
      <c r="J857" t="s">
        <v>48</v>
      </c>
      <c r="K857" t="s">
        <v>27</v>
      </c>
      <c r="L857" t="s">
        <v>71</v>
      </c>
      <c r="M857" s="5">
        <v>43101</v>
      </c>
      <c r="N857">
        <v>1127</v>
      </c>
      <c r="O857">
        <v>10.14</v>
      </c>
      <c r="P857">
        <v>13</v>
      </c>
    </row>
    <row r="858" spans="1:16" x14ac:dyDescent="0.25">
      <c r="A858" t="s">
        <v>16</v>
      </c>
      <c r="B858" t="s">
        <v>17</v>
      </c>
      <c r="C858" t="s">
        <v>57</v>
      </c>
      <c r="D858" t="s">
        <v>58</v>
      </c>
      <c r="E858" t="s">
        <v>39</v>
      </c>
      <c r="F858" s="4">
        <v>43770</v>
      </c>
      <c r="G858" t="s">
        <v>34</v>
      </c>
      <c r="H858" t="s">
        <v>185</v>
      </c>
      <c r="I858">
        <v>9716.7800000000007</v>
      </c>
      <c r="J858" t="s">
        <v>86</v>
      </c>
      <c r="K858" t="s">
        <v>39</v>
      </c>
      <c r="L858" t="s">
        <v>24</v>
      </c>
      <c r="M858" s="5">
        <v>43101</v>
      </c>
      <c r="N858">
        <v>669</v>
      </c>
      <c r="O858">
        <v>6.16</v>
      </c>
      <c r="P858">
        <v>8</v>
      </c>
    </row>
    <row r="859" spans="1:16" x14ac:dyDescent="0.25">
      <c r="A859" t="s">
        <v>16</v>
      </c>
      <c r="B859" t="s">
        <v>17</v>
      </c>
      <c r="C859" t="s">
        <v>52</v>
      </c>
      <c r="D859" t="s">
        <v>53</v>
      </c>
      <c r="E859" t="s">
        <v>39</v>
      </c>
      <c r="F859" s="4">
        <v>43617</v>
      </c>
      <c r="G859" t="s">
        <v>54</v>
      </c>
      <c r="H859" t="s">
        <v>214</v>
      </c>
      <c r="I859">
        <v>8785.6200000000008</v>
      </c>
      <c r="J859" t="s">
        <v>41</v>
      </c>
      <c r="K859" t="s">
        <v>39</v>
      </c>
      <c r="L859" t="s">
        <v>60</v>
      </c>
      <c r="M859" s="5">
        <v>43009</v>
      </c>
      <c r="N859">
        <v>608</v>
      </c>
      <c r="O859">
        <v>12.35</v>
      </c>
      <c r="P859">
        <v>13</v>
      </c>
    </row>
    <row r="860" spans="1:16" x14ac:dyDescent="0.25">
      <c r="A860" t="s">
        <v>16</v>
      </c>
      <c r="B860" t="s">
        <v>17</v>
      </c>
      <c r="C860" t="s">
        <v>18</v>
      </c>
      <c r="D860" t="s">
        <v>19</v>
      </c>
      <c r="E860" t="s">
        <v>27</v>
      </c>
      <c r="F860" s="4">
        <v>43586</v>
      </c>
      <c r="G860" t="s">
        <v>54</v>
      </c>
      <c r="H860" t="s">
        <v>228</v>
      </c>
      <c r="I860">
        <v>8331.42</v>
      </c>
      <c r="J860" t="s">
        <v>153</v>
      </c>
      <c r="K860" t="s">
        <v>27</v>
      </c>
      <c r="L860" t="s">
        <v>67</v>
      </c>
      <c r="M860" s="5">
        <v>42917</v>
      </c>
      <c r="N860">
        <v>669</v>
      </c>
      <c r="O860">
        <v>8.4</v>
      </c>
      <c r="P860">
        <v>12</v>
      </c>
    </row>
    <row r="861" spans="1:16" x14ac:dyDescent="0.25">
      <c r="A861" t="s">
        <v>16</v>
      </c>
      <c r="B861" t="s">
        <v>17</v>
      </c>
      <c r="C861" t="s">
        <v>37</v>
      </c>
      <c r="D861" t="s">
        <v>38</v>
      </c>
      <c r="E861" t="s">
        <v>27</v>
      </c>
      <c r="F861" s="4">
        <v>44166</v>
      </c>
      <c r="G861" t="s">
        <v>63</v>
      </c>
      <c r="H861" t="s">
        <v>177</v>
      </c>
      <c r="I861">
        <v>183.61</v>
      </c>
      <c r="J861" t="s">
        <v>48</v>
      </c>
      <c r="K861" t="s">
        <v>27</v>
      </c>
      <c r="L861" t="s">
        <v>31</v>
      </c>
      <c r="M861" s="5">
        <v>43344</v>
      </c>
      <c r="N861">
        <v>822</v>
      </c>
      <c r="O861">
        <v>8.19</v>
      </c>
      <c r="P861">
        <v>9</v>
      </c>
    </row>
    <row r="862" spans="1:16" x14ac:dyDescent="0.25">
      <c r="A862" t="s">
        <v>16</v>
      </c>
      <c r="B862" t="s">
        <v>17</v>
      </c>
      <c r="C862" t="s">
        <v>91</v>
      </c>
      <c r="D862" t="s">
        <v>92</v>
      </c>
      <c r="E862" t="s">
        <v>20</v>
      </c>
      <c r="F862" s="4">
        <v>43586</v>
      </c>
      <c r="G862" t="s">
        <v>54</v>
      </c>
      <c r="H862" t="s">
        <v>433</v>
      </c>
      <c r="I862">
        <v>6728.14</v>
      </c>
      <c r="J862" t="s">
        <v>121</v>
      </c>
      <c r="K862" t="s">
        <v>20</v>
      </c>
      <c r="L862" t="s">
        <v>31</v>
      </c>
      <c r="M862" s="5">
        <v>42917</v>
      </c>
      <c r="N862">
        <v>669</v>
      </c>
      <c r="O862">
        <v>5.22</v>
      </c>
      <c r="P862">
        <v>6</v>
      </c>
    </row>
    <row r="863" spans="1:16" x14ac:dyDescent="0.25">
      <c r="A863" t="s">
        <v>16</v>
      </c>
      <c r="B863" t="s">
        <v>17</v>
      </c>
      <c r="C863" t="s">
        <v>18</v>
      </c>
      <c r="D863" t="s">
        <v>19</v>
      </c>
      <c r="E863" t="s">
        <v>39</v>
      </c>
      <c r="F863" s="4">
        <v>44287</v>
      </c>
      <c r="G863" t="s">
        <v>119</v>
      </c>
      <c r="H863" t="s">
        <v>73</v>
      </c>
      <c r="I863">
        <v>611.19000000000005</v>
      </c>
      <c r="J863" t="s">
        <v>41</v>
      </c>
      <c r="K863" t="s">
        <v>39</v>
      </c>
      <c r="L863" t="s">
        <v>71</v>
      </c>
      <c r="M863" s="5">
        <v>43374</v>
      </c>
      <c r="N863">
        <v>913</v>
      </c>
      <c r="O863">
        <v>6.09</v>
      </c>
      <c r="P863">
        <v>7</v>
      </c>
    </row>
    <row r="864" spans="1:16" x14ac:dyDescent="0.25">
      <c r="A864" t="s">
        <v>16</v>
      </c>
      <c r="B864" t="s">
        <v>17</v>
      </c>
      <c r="C864" t="s">
        <v>91</v>
      </c>
      <c r="D864" t="s">
        <v>92</v>
      </c>
      <c r="E864" t="s">
        <v>39</v>
      </c>
      <c r="F864" s="4">
        <v>44166</v>
      </c>
      <c r="G864" t="s">
        <v>63</v>
      </c>
      <c r="H864" t="s">
        <v>375</v>
      </c>
      <c r="I864">
        <v>8768.2199999999993</v>
      </c>
      <c r="J864" t="s">
        <v>41</v>
      </c>
      <c r="K864" t="s">
        <v>39</v>
      </c>
      <c r="L864" t="s">
        <v>83</v>
      </c>
      <c r="M864" s="5">
        <v>43191</v>
      </c>
      <c r="N864">
        <v>975</v>
      </c>
      <c r="O864">
        <v>4.4400000000000004</v>
      </c>
      <c r="P864">
        <v>6</v>
      </c>
    </row>
    <row r="865" spans="1:16" x14ac:dyDescent="0.25">
      <c r="A865" t="s">
        <v>16</v>
      </c>
      <c r="B865" t="s">
        <v>17</v>
      </c>
      <c r="C865" t="s">
        <v>32</v>
      </c>
      <c r="D865" t="s">
        <v>33</v>
      </c>
      <c r="E865" t="s">
        <v>27</v>
      </c>
      <c r="F865" s="4">
        <v>44075</v>
      </c>
      <c r="G865" t="s">
        <v>46</v>
      </c>
      <c r="H865" t="s">
        <v>163</v>
      </c>
      <c r="I865">
        <v>975.78</v>
      </c>
      <c r="J865" t="s">
        <v>51</v>
      </c>
      <c r="K865" t="s">
        <v>27</v>
      </c>
      <c r="L865" t="s">
        <v>67</v>
      </c>
      <c r="M865" s="5">
        <v>42917</v>
      </c>
      <c r="N865">
        <v>1158</v>
      </c>
      <c r="O865">
        <v>4.8600000000000003</v>
      </c>
      <c r="P865">
        <v>6</v>
      </c>
    </row>
    <row r="866" spans="1:16" x14ac:dyDescent="0.25">
      <c r="A866" t="s">
        <v>16</v>
      </c>
      <c r="B866" t="s">
        <v>17</v>
      </c>
      <c r="C866" t="s">
        <v>74</v>
      </c>
      <c r="D866" t="s">
        <v>75</v>
      </c>
      <c r="E866" t="s">
        <v>27</v>
      </c>
      <c r="F866" s="4">
        <v>43709</v>
      </c>
      <c r="G866" t="s">
        <v>72</v>
      </c>
      <c r="H866" t="s">
        <v>163</v>
      </c>
      <c r="I866">
        <v>6428.18</v>
      </c>
      <c r="J866" t="s">
        <v>51</v>
      </c>
      <c r="K866" t="s">
        <v>27</v>
      </c>
      <c r="L866" t="s">
        <v>67</v>
      </c>
      <c r="M866" s="5">
        <v>42917</v>
      </c>
      <c r="N866">
        <v>792</v>
      </c>
      <c r="O866">
        <v>4.8600000000000003</v>
      </c>
      <c r="P866">
        <v>6</v>
      </c>
    </row>
    <row r="867" spans="1:16" x14ac:dyDescent="0.25">
      <c r="A867" t="s">
        <v>16</v>
      </c>
      <c r="B867" t="s">
        <v>17</v>
      </c>
      <c r="C867" t="s">
        <v>68</v>
      </c>
      <c r="D867" t="s">
        <v>69</v>
      </c>
      <c r="E867" t="s">
        <v>27</v>
      </c>
      <c r="F867" s="4">
        <v>43647</v>
      </c>
      <c r="G867" t="s">
        <v>72</v>
      </c>
      <c r="H867" t="s">
        <v>186</v>
      </c>
      <c r="I867">
        <v>8134.58</v>
      </c>
      <c r="J867" t="s">
        <v>36</v>
      </c>
      <c r="K867" t="s">
        <v>27</v>
      </c>
      <c r="L867" t="s">
        <v>31</v>
      </c>
      <c r="M867" s="5">
        <v>42736</v>
      </c>
      <c r="N867">
        <v>911</v>
      </c>
      <c r="O867">
        <v>7.65</v>
      </c>
      <c r="P867">
        <v>9</v>
      </c>
    </row>
    <row r="868" spans="1:16" x14ac:dyDescent="0.25">
      <c r="A868" t="s">
        <v>16</v>
      </c>
      <c r="B868" t="s">
        <v>17</v>
      </c>
      <c r="C868" t="s">
        <v>25</v>
      </c>
      <c r="D868" t="s">
        <v>26</v>
      </c>
      <c r="E868" t="s">
        <v>20</v>
      </c>
      <c r="F868" s="4">
        <v>43647</v>
      </c>
      <c r="G868" t="s">
        <v>72</v>
      </c>
      <c r="H868" t="s">
        <v>168</v>
      </c>
      <c r="I868">
        <v>5397.73</v>
      </c>
      <c r="J868" t="s">
        <v>121</v>
      </c>
      <c r="K868" t="s">
        <v>20</v>
      </c>
      <c r="L868" t="s">
        <v>42</v>
      </c>
      <c r="M868" s="5">
        <v>43221</v>
      </c>
      <c r="N868">
        <v>426</v>
      </c>
      <c r="O868">
        <v>9.1199999999999992</v>
      </c>
      <c r="P868">
        <v>12</v>
      </c>
    </row>
    <row r="869" spans="1:16" x14ac:dyDescent="0.25">
      <c r="A869" t="s">
        <v>16</v>
      </c>
      <c r="B869" t="s">
        <v>17</v>
      </c>
      <c r="C869" t="s">
        <v>74</v>
      </c>
      <c r="D869" t="s">
        <v>75</v>
      </c>
      <c r="E869" t="s">
        <v>39</v>
      </c>
      <c r="F869" s="4">
        <v>43862</v>
      </c>
      <c r="G869" t="s">
        <v>65</v>
      </c>
      <c r="H869" t="s">
        <v>434</v>
      </c>
      <c r="I869">
        <v>8823.52</v>
      </c>
      <c r="J869" t="s">
        <v>77</v>
      </c>
      <c r="K869" t="s">
        <v>39</v>
      </c>
      <c r="L869" t="s">
        <v>71</v>
      </c>
      <c r="M869" s="5">
        <v>43070</v>
      </c>
      <c r="N869">
        <v>792</v>
      </c>
      <c r="O869">
        <v>6.16</v>
      </c>
      <c r="P869">
        <v>7</v>
      </c>
    </row>
    <row r="870" spans="1:16" x14ac:dyDescent="0.25">
      <c r="A870" t="s">
        <v>16</v>
      </c>
      <c r="B870" t="s">
        <v>17</v>
      </c>
      <c r="C870" t="s">
        <v>57</v>
      </c>
      <c r="D870" t="s">
        <v>58</v>
      </c>
      <c r="E870" t="s">
        <v>27</v>
      </c>
      <c r="F870" s="4">
        <v>43739</v>
      </c>
      <c r="G870" t="s">
        <v>34</v>
      </c>
      <c r="H870" t="s">
        <v>317</v>
      </c>
      <c r="I870">
        <v>6564.76</v>
      </c>
      <c r="J870" t="s">
        <v>36</v>
      </c>
      <c r="K870" t="s">
        <v>27</v>
      </c>
      <c r="L870" t="s">
        <v>42</v>
      </c>
      <c r="M870" s="5">
        <v>42736</v>
      </c>
      <c r="N870">
        <v>1003</v>
      </c>
      <c r="O870">
        <v>5.1100000000000003</v>
      </c>
      <c r="P870">
        <v>7</v>
      </c>
    </row>
    <row r="871" spans="1:16" x14ac:dyDescent="0.25">
      <c r="A871" t="s">
        <v>16</v>
      </c>
      <c r="B871" t="s">
        <v>17</v>
      </c>
      <c r="C871" t="s">
        <v>52</v>
      </c>
      <c r="D871" t="s">
        <v>53</v>
      </c>
      <c r="E871" t="s">
        <v>39</v>
      </c>
      <c r="F871" s="4">
        <v>44044</v>
      </c>
      <c r="G871" t="s">
        <v>46</v>
      </c>
      <c r="H871" t="s">
        <v>339</v>
      </c>
      <c r="I871">
        <v>6694.19</v>
      </c>
      <c r="J871" t="s">
        <v>98</v>
      </c>
      <c r="K871" t="s">
        <v>39</v>
      </c>
      <c r="L871" t="s">
        <v>67</v>
      </c>
      <c r="M871" s="5">
        <v>43070</v>
      </c>
      <c r="N871">
        <v>974</v>
      </c>
      <c r="O871">
        <v>9.24</v>
      </c>
      <c r="P871">
        <v>12</v>
      </c>
    </row>
    <row r="872" spans="1:16" x14ac:dyDescent="0.25">
      <c r="A872" t="s">
        <v>16</v>
      </c>
      <c r="B872" t="s">
        <v>17</v>
      </c>
      <c r="C872" t="s">
        <v>32</v>
      </c>
      <c r="D872" t="s">
        <v>33</v>
      </c>
      <c r="E872" t="s">
        <v>20</v>
      </c>
      <c r="F872" s="4">
        <v>43891</v>
      </c>
      <c r="G872" t="s">
        <v>65</v>
      </c>
      <c r="H872" t="s">
        <v>345</v>
      </c>
      <c r="I872">
        <v>8184.43</v>
      </c>
      <c r="J872" t="s">
        <v>121</v>
      </c>
      <c r="K872" t="s">
        <v>20</v>
      </c>
      <c r="L872" t="s">
        <v>83</v>
      </c>
      <c r="M872" s="5">
        <v>43009</v>
      </c>
      <c r="N872">
        <v>882</v>
      </c>
      <c r="O872">
        <v>6.84</v>
      </c>
      <c r="P872">
        <v>9</v>
      </c>
    </row>
    <row r="873" spans="1:16" x14ac:dyDescent="0.25">
      <c r="A873" t="s">
        <v>16</v>
      </c>
      <c r="B873" t="s">
        <v>17</v>
      </c>
      <c r="C873" t="s">
        <v>57</v>
      </c>
      <c r="D873" t="s">
        <v>58</v>
      </c>
      <c r="E873" t="s">
        <v>20</v>
      </c>
      <c r="F873" s="4">
        <v>44228</v>
      </c>
      <c r="G873" t="s">
        <v>21</v>
      </c>
      <c r="H873" t="s">
        <v>433</v>
      </c>
      <c r="I873">
        <v>6528.88</v>
      </c>
      <c r="J873" t="s">
        <v>121</v>
      </c>
      <c r="K873" t="s">
        <v>20</v>
      </c>
      <c r="L873" t="s">
        <v>31</v>
      </c>
      <c r="M873" s="5">
        <v>42917</v>
      </c>
      <c r="N873">
        <v>1311</v>
      </c>
      <c r="O873">
        <v>5.22</v>
      </c>
      <c r="P873">
        <v>6</v>
      </c>
    </row>
    <row r="874" spans="1:16" x14ac:dyDescent="0.25">
      <c r="A874" t="s">
        <v>16</v>
      </c>
      <c r="B874" t="s">
        <v>17</v>
      </c>
      <c r="C874" t="s">
        <v>68</v>
      </c>
      <c r="D874" t="s">
        <v>69</v>
      </c>
      <c r="E874" t="s">
        <v>20</v>
      </c>
      <c r="F874" s="4">
        <v>44166</v>
      </c>
      <c r="G874" t="s">
        <v>63</v>
      </c>
      <c r="H874" t="s">
        <v>353</v>
      </c>
      <c r="I874">
        <v>3877.9</v>
      </c>
      <c r="J874" t="s">
        <v>23</v>
      </c>
      <c r="K874" t="s">
        <v>20</v>
      </c>
      <c r="L874" t="s">
        <v>42</v>
      </c>
      <c r="M874" s="5">
        <v>43252</v>
      </c>
      <c r="N874">
        <v>914</v>
      </c>
      <c r="O874">
        <v>7.29</v>
      </c>
      <c r="P874">
        <v>9</v>
      </c>
    </row>
    <row r="875" spans="1:16" x14ac:dyDescent="0.25">
      <c r="A875" t="s">
        <v>16</v>
      </c>
      <c r="B875" t="s">
        <v>17</v>
      </c>
      <c r="C875" t="s">
        <v>37</v>
      </c>
      <c r="D875" t="s">
        <v>38</v>
      </c>
      <c r="E875" t="s">
        <v>27</v>
      </c>
      <c r="F875" s="4">
        <v>43983</v>
      </c>
      <c r="G875" t="s">
        <v>28</v>
      </c>
      <c r="H875" t="s">
        <v>213</v>
      </c>
      <c r="I875">
        <v>6546.5</v>
      </c>
      <c r="J875" t="s">
        <v>51</v>
      </c>
      <c r="K875" t="s">
        <v>27</v>
      </c>
      <c r="L875" t="s">
        <v>67</v>
      </c>
      <c r="M875" s="5">
        <v>42856</v>
      </c>
      <c r="N875">
        <v>1127</v>
      </c>
      <c r="O875">
        <v>3.6</v>
      </c>
      <c r="P875">
        <v>5</v>
      </c>
    </row>
    <row r="876" spans="1:16" x14ac:dyDescent="0.25">
      <c r="A876" t="s">
        <v>16</v>
      </c>
      <c r="B876" t="s">
        <v>17</v>
      </c>
      <c r="C876" t="s">
        <v>68</v>
      </c>
      <c r="D876" t="s">
        <v>69</v>
      </c>
      <c r="E876" t="s">
        <v>39</v>
      </c>
      <c r="F876" s="4">
        <v>44287</v>
      </c>
      <c r="G876" t="s">
        <v>119</v>
      </c>
      <c r="H876" t="s">
        <v>410</v>
      </c>
      <c r="I876">
        <v>1853.25</v>
      </c>
      <c r="J876" t="s">
        <v>86</v>
      </c>
      <c r="K876" t="s">
        <v>39</v>
      </c>
      <c r="L876" t="s">
        <v>105</v>
      </c>
      <c r="M876" s="5">
        <v>42795</v>
      </c>
      <c r="N876">
        <v>1492</v>
      </c>
      <c r="O876">
        <v>11.04</v>
      </c>
      <c r="P876">
        <v>12</v>
      </c>
    </row>
    <row r="877" spans="1:16" x14ac:dyDescent="0.25">
      <c r="A877" t="s">
        <v>16</v>
      </c>
      <c r="B877" t="s">
        <v>17</v>
      </c>
      <c r="C877" t="s">
        <v>52</v>
      </c>
      <c r="D877" t="s">
        <v>53</v>
      </c>
      <c r="E877" t="s">
        <v>27</v>
      </c>
      <c r="F877" s="4">
        <v>43586</v>
      </c>
      <c r="G877" t="s">
        <v>54</v>
      </c>
      <c r="H877" t="s">
        <v>87</v>
      </c>
      <c r="I877">
        <v>715.69</v>
      </c>
      <c r="J877" t="s">
        <v>51</v>
      </c>
      <c r="K877" t="s">
        <v>27</v>
      </c>
      <c r="L877" t="s">
        <v>24</v>
      </c>
      <c r="M877" s="5">
        <v>42795</v>
      </c>
      <c r="N877">
        <v>791</v>
      </c>
      <c r="O877">
        <v>5.1100000000000003</v>
      </c>
      <c r="P877">
        <v>7</v>
      </c>
    </row>
    <row r="878" spans="1:16" x14ac:dyDescent="0.25">
      <c r="A878" t="s">
        <v>16</v>
      </c>
      <c r="B878" t="s">
        <v>17</v>
      </c>
      <c r="C878" t="s">
        <v>74</v>
      </c>
      <c r="D878" t="s">
        <v>75</v>
      </c>
      <c r="E878" t="s">
        <v>27</v>
      </c>
      <c r="F878" s="4">
        <v>43617</v>
      </c>
      <c r="G878" t="s">
        <v>54</v>
      </c>
      <c r="H878" t="s">
        <v>219</v>
      </c>
      <c r="I878">
        <v>180.88</v>
      </c>
      <c r="J878" t="s">
        <v>56</v>
      </c>
      <c r="K878" t="s">
        <v>27</v>
      </c>
      <c r="L878" t="s">
        <v>31</v>
      </c>
      <c r="M878" s="5">
        <v>43435</v>
      </c>
      <c r="N878">
        <v>182</v>
      </c>
      <c r="O878">
        <v>7.2</v>
      </c>
      <c r="P878">
        <v>10</v>
      </c>
    </row>
    <row r="879" spans="1:16" x14ac:dyDescent="0.25">
      <c r="A879" t="s">
        <v>16</v>
      </c>
      <c r="B879" t="s">
        <v>17</v>
      </c>
      <c r="C879" t="s">
        <v>78</v>
      </c>
      <c r="D879" t="s">
        <v>79</v>
      </c>
      <c r="E879" t="s">
        <v>39</v>
      </c>
      <c r="F879" s="4">
        <v>43983</v>
      </c>
      <c r="G879" t="s">
        <v>28</v>
      </c>
      <c r="H879" t="s">
        <v>143</v>
      </c>
      <c r="I879">
        <v>8799.43</v>
      </c>
      <c r="J879" t="s">
        <v>77</v>
      </c>
      <c r="K879" t="s">
        <v>39</v>
      </c>
      <c r="L879" t="s">
        <v>45</v>
      </c>
      <c r="M879" s="5">
        <v>43344</v>
      </c>
      <c r="N879">
        <v>639</v>
      </c>
      <c r="O879">
        <v>8.25</v>
      </c>
      <c r="P879">
        <v>11</v>
      </c>
    </row>
    <row r="880" spans="1:16" x14ac:dyDescent="0.25">
      <c r="A880" t="s">
        <v>16</v>
      </c>
      <c r="B880" t="s">
        <v>17</v>
      </c>
      <c r="C880" t="s">
        <v>61</v>
      </c>
      <c r="D880" t="s">
        <v>62</v>
      </c>
      <c r="E880" t="s">
        <v>27</v>
      </c>
      <c r="F880" s="4">
        <v>43739</v>
      </c>
      <c r="G880" t="s">
        <v>34</v>
      </c>
      <c r="H880" t="s">
        <v>435</v>
      </c>
      <c r="I880">
        <v>9916.36</v>
      </c>
      <c r="J880" t="s">
        <v>36</v>
      </c>
      <c r="K880" t="s">
        <v>27</v>
      </c>
      <c r="L880" t="s">
        <v>83</v>
      </c>
      <c r="M880" s="5">
        <v>43282</v>
      </c>
      <c r="N880">
        <v>457</v>
      </c>
      <c r="O880">
        <v>10.78</v>
      </c>
      <c r="P880">
        <v>14</v>
      </c>
    </row>
    <row r="881" spans="1:16" x14ac:dyDescent="0.25">
      <c r="A881" t="s">
        <v>16</v>
      </c>
      <c r="B881" t="s">
        <v>17</v>
      </c>
      <c r="C881" t="s">
        <v>37</v>
      </c>
      <c r="D881" t="s">
        <v>38</v>
      </c>
      <c r="E881" t="s">
        <v>27</v>
      </c>
      <c r="F881" s="4">
        <v>44044</v>
      </c>
      <c r="G881" t="s">
        <v>46</v>
      </c>
      <c r="H881" t="s">
        <v>367</v>
      </c>
      <c r="I881">
        <v>6248.15</v>
      </c>
      <c r="J881" t="s">
        <v>153</v>
      </c>
      <c r="K881" t="s">
        <v>27</v>
      </c>
      <c r="L881" t="s">
        <v>71</v>
      </c>
      <c r="M881" s="5">
        <v>42979</v>
      </c>
      <c r="N881">
        <v>1065</v>
      </c>
      <c r="O881">
        <v>4.8</v>
      </c>
      <c r="P881">
        <v>6</v>
      </c>
    </row>
    <row r="882" spans="1:16" x14ac:dyDescent="0.25">
      <c r="A882" t="s">
        <v>16</v>
      </c>
      <c r="B882" t="s">
        <v>17</v>
      </c>
      <c r="C882" t="s">
        <v>74</v>
      </c>
      <c r="D882" t="s">
        <v>75</v>
      </c>
      <c r="E882" t="s">
        <v>27</v>
      </c>
      <c r="F882" s="4">
        <v>43922</v>
      </c>
      <c r="G882" t="s">
        <v>28</v>
      </c>
      <c r="H882" t="s">
        <v>177</v>
      </c>
      <c r="I882">
        <v>5999.17</v>
      </c>
      <c r="J882" t="s">
        <v>48</v>
      </c>
      <c r="K882" t="s">
        <v>27</v>
      </c>
      <c r="L882" t="s">
        <v>31</v>
      </c>
      <c r="M882" s="5">
        <v>43344</v>
      </c>
      <c r="N882">
        <v>578</v>
      </c>
      <c r="O882">
        <v>8.19</v>
      </c>
      <c r="P882">
        <v>9</v>
      </c>
    </row>
    <row r="883" spans="1:16" x14ac:dyDescent="0.25">
      <c r="A883" t="s">
        <v>16</v>
      </c>
      <c r="B883" t="s">
        <v>17</v>
      </c>
      <c r="C883" t="s">
        <v>74</v>
      </c>
      <c r="D883" t="s">
        <v>75</v>
      </c>
      <c r="E883" t="s">
        <v>27</v>
      </c>
      <c r="F883" s="4">
        <v>43770</v>
      </c>
      <c r="G883" t="s">
        <v>34</v>
      </c>
      <c r="H883" t="s">
        <v>205</v>
      </c>
      <c r="I883">
        <v>4163.3900000000003</v>
      </c>
      <c r="J883" t="s">
        <v>81</v>
      </c>
      <c r="K883" t="s">
        <v>27</v>
      </c>
      <c r="L883" t="s">
        <v>31</v>
      </c>
      <c r="M883" s="5">
        <v>42795</v>
      </c>
      <c r="N883">
        <v>975</v>
      </c>
      <c r="O883">
        <v>10.45</v>
      </c>
      <c r="P883">
        <v>11</v>
      </c>
    </row>
    <row r="884" spans="1:16" x14ac:dyDescent="0.25">
      <c r="A884" t="s">
        <v>16</v>
      </c>
      <c r="B884" t="s">
        <v>17</v>
      </c>
      <c r="C884" t="s">
        <v>68</v>
      </c>
      <c r="D884" t="s">
        <v>69</v>
      </c>
      <c r="E884" t="s">
        <v>20</v>
      </c>
      <c r="F884" s="4">
        <v>43922</v>
      </c>
      <c r="G884" t="s">
        <v>28</v>
      </c>
      <c r="H884" t="s">
        <v>353</v>
      </c>
      <c r="I884">
        <v>9818.25</v>
      </c>
      <c r="J884" t="s">
        <v>23</v>
      </c>
      <c r="K884" t="s">
        <v>20</v>
      </c>
      <c r="L884" t="s">
        <v>42</v>
      </c>
      <c r="M884" s="5">
        <v>43252</v>
      </c>
      <c r="N884">
        <v>670</v>
      </c>
      <c r="O884">
        <v>7.29</v>
      </c>
      <c r="P884">
        <v>9</v>
      </c>
    </row>
    <row r="885" spans="1:16" x14ac:dyDescent="0.25">
      <c r="A885" t="s">
        <v>16</v>
      </c>
      <c r="B885" t="s">
        <v>17</v>
      </c>
      <c r="C885" t="s">
        <v>61</v>
      </c>
      <c r="D885" t="s">
        <v>62</v>
      </c>
      <c r="E885" t="s">
        <v>39</v>
      </c>
      <c r="F885" s="4">
        <v>44256</v>
      </c>
      <c r="G885" t="s">
        <v>21</v>
      </c>
      <c r="H885" t="s">
        <v>349</v>
      </c>
      <c r="I885">
        <v>6307.42</v>
      </c>
      <c r="J885" t="s">
        <v>98</v>
      </c>
      <c r="K885" t="s">
        <v>39</v>
      </c>
      <c r="L885" t="s">
        <v>60</v>
      </c>
      <c r="M885" s="5">
        <v>43405</v>
      </c>
      <c r="N885">
        <v>851</v>
      </c>
      <c r="O885">
        <v>9.1300000000000008</v>
      </c>
      <c r="P885">
        <v>11</v>
      </c>
    </row>
    <row r="886" spans="1:16" x14ac:dyDescent="0.25">
      <c r="A886" t="s">
        <v>16</v>
      </c>
      <c r="B886" t="s">
        <v>17</v>
      </c>
      <c r="C886" t="s">
        <v>52</v>
      </c>
      <c r="D886" t="s">
        <v>53</v>
      </c>
      <c r="E886" t="s">
        <v>27</v>
      </c>
      <c r="F886" s="4">
        <v>43770</v>
      </c>
      <c r="G886" t="s">
        <v>34</v>
      </c>
      <c r="H886" t="s">
        <v>267</v>
      </c>
      <c r="I886">
        <v>2503.4899999999998</v>
      </c>
      <c r="J886" t="s">
        <v>48</v>
      </c>
      <c r="K886" t="s">
        <v>27</v>
      </c>
      <c r="L886" t="s">
        <v>71</v>
      </c>
      <c r="M886" s="5">
        <v>42948</v>
      </c>
      <c r="N886">
        <v>822</v>
      </c>
      <c r="O886">
        <v>11.04</v>
      </c>
      <c r="P886">
        <v>12</v>
      </c>
    </row>
    <row r="887" spans="1:16" x14ac:dyDescent="0.25">
      <c r="A887" t="s">
        <v>16</v>
      </c>
      <c r="B887" t="s">
        <v>17</v>
      </c>
      <c r="C887" t="s">
        <v>61</v>
      </c>
      <c r="D887" t="s">
        <v>62</v>
      </c>
      <c r="E887" t="s">
        <v>27</v>
      </c>
      <c r="F887" s="4">
        <v>43800</v>
      </c>
      <c r="G887" t="s">
        <v>34</v>
      </c>
      <c r="H887" t="s">
        <v>123</v>
      </c>
      <c r="I887">
        <v>6455.38</v>
      </c>
      <c r="J887" t="s">
        <v>36</v>
      </c>
      <c r="K887" t="s">
        <v>27</v>
      </c>
      <c r="L887" t="s">
        <v>105</v>
      </c>
      <c r="M887" s="5">
        <v>43252</v>
      </c>
      <c r="N887">
        <v>548</v>
      </c>
      <c r="O887">
        <v>11.34</v>
      </c>
      <c r="P887">
        <v>14</v>
      </c>
    </row>
    <row r="888" spans="1:16" x14ac:dyDescent="0.25">
      <c r="A888" t="s">
        <v>16</v>
      </c>
      <c r="B888" t="s">
        <v>17</v>
      </c>
      <c r="C888" t="s">
        <v>61</v>
      </c>
      <c r="D888" t="s">
        <v>62</v>
      </c>
      <c r="E888" t="s">
        <v>39</v>
      </c>
      <c r="F888" s="4">
        <v>44105</v>
      </c>
      <c r="G888" t="s">
        <v>63</v>
      </c>
      <c r="H888" t="s">
        <v>322</v>
      </c>
      <c r="I888">
        <v>2437.38</v>
      </c>
      <c r="J888" t="s">
        <v>41</v>
      </c>
      <c r="K888" t="s">
        <v>39</v>
      </c>
      <c r="L888" t="s">
        <v>45</v>
      </c>
      <c r="M888" s="5">
        <v>43160</v>
      </c>
      <c r="N888">
        <v>945</v>
      </c>
      <c r="O888">
        <v>5.7</v>
      </c>
      <c r="P888">
        <v>6</v>
      </c>
    </row>
    <row r="889" spans="1:16" x14ac:dyDescent="0.25">
      <c r="A889" t="s">
        <v>16</v>
      </c>
      <c r="B889" t="s">
        <v>17</v>
      </c>
      <c r="C889" t="s">
        <v>61</v>
      </c>
      <c r="D889" t="s">
        <v>62</v>
      </c>
      <c r="E889" t="s">
        <v>20</v>
      </c>
      <c r="F889" s="4">
        <v>44136</v>
      </c>
      <c r="G889" t="s">
        <v>63</v>
      </c>
      <c r="H889" t="s">
        <v>402</v>
      </c>
      <c r="I889">
        <v>1040.4000000000001</v>
      </c>
      <c r="J889" t="s">
        <v>23</v>
      </c>
      <c r="K889" t="s">
        <v>20</v>
      </c>
      <c r="L889" t="s">
        <v>45</v>
      </c>
      <c r="M889" s="5">
        <v>42826</v>
      </c>
      <c r="N889">
        <v>1310</v>
      </c>
      <c r="O889">
        <v>5.28</v>
      </c>
      <c r="P889">
        <v>6</v>
      </c>
    </row>
    <row r="890" spans="1:16" x14ac:dyDescent="0.25">
      <c r="A890" t="s">
        <v>16</v>
      </c>
      <c r="B890" t="s">
        <v>17</v>
      </c>
      <c r="C890" t="s">
        <v>37</v>
      </c>
      <c r="D890" t="s">
        <v>38</v>
      </c>
      <c r="E890" t="s">
        <v>39</v>
      </c>
      <c r="F890" s="4">
        <v>43709</v>
      </c>
      <c r="G890" t="s">
        <v>72</v>
      </c>
      <c r="H890" t="s">
        <v>174</v>
      </c>
      <c r="I890">
        <v>1857.72</v>
      </c>
      <c r="J890" t="s">
        <v>77</v>
      </c>
      <c r="K890" t="s">
        <v>39</v>
      </c>
      <c r="L890" t="s">
        <v>31</v>
      </c>
      <c r="M890" s="5">
        <v>42948</v>
      </c>
      <c r="N890">
        <v>761</v>
      </c>
      <c r="O890">
        <v>9.6</v>
      </c>
      <c r="P890">
        <v>12</v>
      </c>
    </row>
    <row r="891" spans="1:16" x14ac:dyDescent="0.25">
      <c r="A891" t="s">
        <v>16</v>
      </c>
      <c r="B891" t="s">
        <v>17</v>
      </c>
      <c r="C891" t="s">
        <v>18</v>
      </c>
      <c r="D891" t="s">
        <v>19</v>
      </c>
      <c r="E891" t="s">
        <v>39</v>
      </c>
      <c r="F891" s="4">
        <v>44256</v>
      </c>
      <c r="G891" t="s">
        <v>21</v>
      </c>
      <c r="H891" t="s">
        <v>257</v>
      </c>
      <c r="I891">
        <v>4074.38</v>
      </c>
      <c r="J891" t="s">
        <v>98</v>
      </c>
      <c r="K891" t="s">
        <v>39</v>
      </c>
      <c r="L891" t="s">
        <v>45</v>
      </c>
      <c r="M891" s="5">
        <v>43132</v>
      </c>
      <c r="N891">
        <v>1124</v>
      </c>
      <c r="O891">
        <v>8.4</v>
      </c>
      <c r="P891">
        <v>12</v>
      </c>
    </row>
    <row r="892" spans="1:16" x14ac:dyDescent="0.25">
      <c r="A892" t="s">
        <v>16</v>
      </c>
      <c r="B892" t="s">
        <v>17</v>
      </c>
      <c r="C892" t="s">
        <v>57</v>
      </c>
      <c r="D892" t="s">
        <v>58</v>
      </c>
      <c r="E892" t="s">
        <v>27</v>
      </c>
      <c r="F892" s="4">
        <v>43709</v>
      </c>
      <c r="G892" t="s">
        <v>72</v>
      </c>
      <c r="H892" t="s">
        <v>146</v>
      </c>
      <c r="I892">
        <v>2136.46</v>
      </c>
      <c r="J892" t="s">
        <v>48</v>
      </c>
      <c r="K892" t="s">
        <v>27</v>
      </c>
      <c r="L892" t="s">
        <v>45</v>
      </c>
      <c r="M892" s="5">
        <v>43252</v>
      </c>
      <c r="N892">
        <v>457</v>
      </c>
      <c r="O892">
        <v>6.8</v>
      </c>
      <c r="P892">
        <v>8</v>
      </c>
    </row>
    <row r="893" spans="1:16" x14ac:dyDescent="0.25">
      <c r="A893" t="s">
        <v>16</v>
      </c>
      <c r="B893" t="s">
        <v>17</v>
      </c>
      <c r="C893" t="s">
        <v>91</v>
      </c>
      <c r="D893" t="s">
        <v>92</v>
      </c>
      <c r="E893" t="s">
        <v>39</v>
      </c>
      <c r="F893" s="4">
        <v>44197</v>
      </c>
      <c r="G893" t="s">
        <v>21</v>
      </c>
      <c r="H893" t="s">
        <v>431</v>
      </c>
      <c r="I893">
        <v>8099.19</v>
      </c>
      <c r="J893" t="s">
        <v>98</v>
      </c>
      <c r="K893" t="s">
        <v>39</v>
      </c>
      <c r="L893" t="s">
        <v>67</v>
      </c>
      <c r="M893" s="5">
        <v>42856</v>
      </c>
      <c r="N893">
        <v>1341</v>
      </c>
      <c r="O893">
        <v>7.81</v>
      </c>
      <c r="P893">
        <v>11</v>
      </c>
    </row>
    <row r="894" spans="1:16" x14ac:dyDescent="0.25">
      <c r="A894" t="s">
        <v>16</v>
      </c>
      <c r="B894" t="s">
        <v>17</v>
      </c>
      <c r="C894" t="s">
        <v>18</v>
      </c>
      <c r="D894" t="s">
        <v>19</v>
      </c>
      <c r="E894" t="s">
        <v>27</v>
      </c>
      <c r="F894" s="4">
        <v>43862</v>
      </c>
      <c r="G894" t="s">
        <v>65</v>
      </c>
      <c r="H894" t="s">
        <v>366</v>
      </c>
      <c r="I894">
        <v>2067.7800000000002</v>
      </c>
      <c r="J894" t="s">
        <v>36</v>
      </c>
      <c r="K894" t="s">
        <v>27</v>
      </c>
      <c r="L894" t="s">
        <v>42</v>
      </c>
      <c r="M894" s="5">
        <v>43191</v>
      </c>
      <c r="N894">
        <v>671</v>
      </c>
      <c r="O894">
        <v>7.2</v>
      </c>
      <c r="P894">
        <v>9</v>
      </c>
    </row>
    <row r="895" spans="1:16" x14ac:dyDescent="0.25">
      <c r="A895" t="s">
        <v>16</v>
      </c>
      <c r="B895" t="s">
        <v>17</v>
      </c>
      <c r="C895" t="s">
        <v>37</v>
      </c>
      <c r="D895" t="s">
        <v>38</v>
      </c>
      <c r="E895" t="s">
        <v>27</v>
      </c>
      <c r="F895" s="4">
        <v>44228</v>
      </c>
      <c r="G895" t="s">
        <v>21</v>
      </c>
      <c r="H895" t="s">
        <v>393</v>
      </c>
      <c r="I895">
        <v>7974.14</v>
      </c>
      <c r="J895" t="s">
        <v>51</v>
      </c>
      <c r="K895" t="s">
        <v>27</v>
      </c>
      <c r="L895" t="s">
        <v>67</v>
      </c>
      <c r="M895" s="5">
        <v>43282</v>
      </c>
      <c r="N895">
        <v>946</v>
      </c>
      <c r="O895">
        <v>9.35</v>
      </c>
      <c r="P895">
        <v>11</v>
      </c>
    </row>
    <row r="896" spans="1:16" x14ac:dyDescent="0.25">
      <c r="A896" t="s">
        <v>16</v>
      </c>
      <c r="B896" t="s">
        <v>17</v>
      </c>
      <c r="C896" t="s">
        <v>18</v>
      </c>
      <c r="D896" t="s">
        <v>19</v>
      </c>
      <c r="E896" t="s">
        <v>27</v>
      </c>
      <c r="F896" s="4">
        <v>43952</v>
      </c>
      <c r="G896" t="s">
        <v>28</v>
      </c>
      <c r="H896" t="s">
        <v>176</v>
      </c>
      <c r="I896">
        <v>6902.91</v>
      </c>
      <c r="J896" t="s">
        <v>30</v>
      </c>
      <c r="K896" t="s">
        <v>27</v>
      </c>
      <c r="L896" t="s">
        <v>71</v>
      </c>
      <c r="M896" s="5">
        <v>43221</v>
      </c>
      <c r="N896">
        <v>731</v>
      </c>
      <c r="O896">
        <v>7.9</v>
      </c>
      <c r="P896">
        <v>10</v>
      </c>
    </row>
    <row r="897" spans="1:16" x14ac:dyDescent="0.25">
      <c r="A897" t="s">
        <v>16</v>
      </c>
      <c r="B897" t="s">
        <v>17</v>
      </c>
      <c r="C897" t="s">
        <v>57</v>
      </c>
      <c r="D897" t="s">
        <v>58</v>
      </c>
      <c r="E897" t="s">
        <v>20</v>
      </c>
      <c r="F897" s="4">
        <v>43586</v>
      </c>
      <c r="G897" t="s">
        <v>54</v>
      </c>
      <c r="H897" t="s">
        <v>436</v>
      </c>
      <c r="I897">
        <v>6785.13</v>
      </c>
      <c r="J897" t="s">
        <v>121</v>
      </c>
      <c r="K897" t="s">
        <v>20</v>
      </c>
      <c r="L897" t="s">
        <v>71</v>
      </c>
      <c r="M897" s="5">
        <v>42887</v>
      </c>
      <c r="N897">
        <v>699</v>
      </c>
      <c r="O897">
        <v>5.46</v>
      </c>
      <c r="P897">
        <v>7</v>
      </c>
    </row>
    <row r="898" spans="1:16" x14ac:dyDescent="0.25">
      <c r="A898" t="s">
        <v>16</v>
      </c>
      <c r="B898" t="s">
        <v>17</v>
      </c>
      <c r="C898" t="s">
        <v>57</v>
      </c>
      <c r="D898" t="s">
        <v>58</v>
      </c>
      <c r="E898" t="s">
        <v>20</v>
      </c>
      <c r="F898" s="4">
        <v>44013</v>
      </c>
      <c r="G898" t="s">
        <v>46</v>
      </c>
      <c r="H898" t="s">
        <v>348</v>
      </c>
      <c r="I898">
        <v>1609.56</v>
      </c>
      <c r="J898" t="s">
        <v>23</v>
      </c>
      <c r="K898" t="s">
        <v>20</v>
      </c>
      <c r="L898" t="s">
        <v>42</v>
      </c>
      <c r="M898" s="5">
        <v>43313</v>
      </c>
      <c r="N898">
        <v>700</v>
      </c>
      <c r="O898">
        <v>4.62</v>
      </c>
      <c r="P898">
        <v>6</v>
      </c>
    </row>
    <row r="899" spans="1:16" x14ac:dyDescent="0.25">
      <c r="A899" t="s">
        <v>16</v>
      </c>
      <c r="B899" t="s">
        <v>17</v>
      </c>
      <c r="C899" t="s">
        <v>91</v>
      </c>
      <c r="D899" t="s">
        <v>92</v>
      </c>
      <c r="E899" t="s">
        <v>27</v>
      </c>
      <c r="F899" s="4">
        <v>43739</v>
      </c>
      <c r="G899" t="s">
        <v>34</v>
      </c>
      <c r="H899" t="s">
        <v>435</v>
      </c>
      <c r="I899">
        <v>6584.27</v>
      </c>
      <c r="J899" t="s">
        <v>36</v>
      </c>
      <c r="K899" t="s">
        <v>27</v>
      </c>
      <c r="L899" t="s">
        <v>83</v>
      </c>
      <c r="M899" s="5">
        <v>43282</v>
      </c>
      <c r="N899">
        <v>457</v>
      </c>
      <c r="O899">
        <v>10.78</v>
      </c>
      <c r="P899">
        <v>14</v>
      </c>
    </row>
    <row r="900" spans="1:16" x14ac:dyDescent="0.25">
      <c r="A900" t="s">
        <v>16</v>
      </c>
      <c r="B900" t="s">
        <v>17</v>
      </c>
      <c r="C900" t="s">
        <v>25</v>
      </c>
      <c r="D900" t="s">
        <v>26</v>
      </c>
      <c r="E900" t="s">
        <v>39</v>
      </c>
      <c r="F900" s="4">
        <v>44105</v>
      </c>
      <c r="G900" t="s">
        <v>63</v>
      </c>
      <c r="H900" t="s">
        <v>437</v>
      </c>
      <c r="I900">
        <v>5788.44</v>
      </c>
      <c r="J900" t="s">
        <v>114</v>
      </c>
      <c r="K900" t="s">
        <v>39</v>
      </c>
      <c r="L900" t="s">
        <v>31</v>
      </c>
      <c r="M900" s="5">
        <v>42736</v>
      </c>
      <c r="N900">
        <v>1369</v>
      </c>
      <c r="O900">
        <v>9.57</v>
      </c>
      <c r="P900">
        <v>11</v>
      </c>
    </row>
    <row r="901" spans="1:16" x14ac:dyDescent="0.25">
      <c r="A901" t="s">
        <v>16</v>
      </c>
      <c r="B901" t="s">
        <v>17</v>
      </c>
      <c r="C901" t="s">
        <v>57</v>
      </c>
      <c r="D901" t="s">
        <v>58</v>
      </c>
      <c r="E901" t="s">
        <v>27</v>
      </c>
      <c r="F901" s="4">
        <v>43922</v>
      </c>
      <c r="G901" t="s">
        <v>28</v>
      </c>
      <c r="H901" t="s">
        <v>226</v>
      </c>
      <c r="I901">
        <v>6566.91</v>
      </c>
      <c r="J901" t="s">
        <v>56</v>
      </c>
      <c r="K901" t="s">
        <v>27</v>
      </c>
      <c r="L901" t="s">
        <v>42</v>
      </c>
      <c r="M901" s="5">
        <v>43282</v>
      </c>
      <c r="N901">
        <v>640</v>
      </c>
      <c r="O901">
        <v>12.09</v>
      </c>
      <c r="P901">
        <v>13</v>
      </c>
    </row>
    <row r="902" spans="1:16" x14ac:dyDescent="0.25">
      <c r="A902" t="s">
        <v>16</v>
      </c>
      <c r="B902" t="s">
        <v>17</v>
      </c>
      <c r="C902" t="s">
        <v>57</v>
      </c>
      <c r="D902" t="s">
        <v>58</v>
      </c>
      <c r="E902" t="s">
        <v>27</v>
      </c>
      <c r="F902" s="4">
        <v>43983</v>
      </c>
      <c r="G902" t="s">
        <v>28</v>
      </c>
      <c r="H902" t="s">
        <v>216</v>
      </c>
      <c r="I902">
        <v>640.79</v>
      </c>
      <c r="J902" t="s">
        <v>36</v>
      </c>
      <c r="K902" t="s">
        <v>27</v>
      </c>
      <c r="L902" t="s">
        <v>31</v>
      </c>
      <c r="M902" s="5">
        <v>43374</v>
      </c>
      <c r="N902">
        <v>609</v>
      </c>
      <c r="O902">
        <v>9.75</v>
      </c>
      <c r="P902">
        <v>13</v>
      </c>
    </row>
    <row r="903" spans="1:16" x14ac:dyDescent="0.25">
      <c r="A903" t="s">
        <v>16</v>
      </c>
      <c r="B903" t="s">
        <v>17</v>
      </c>
      <c r="C903" t="s">
        <v>18</v>
      </c>
      <c r="D903" t="s">
        <v>19</v>
      </c>
      <c r="E903" t="s">
        <v>27</v>
      </c>
      <c r="F903" s="4">
        <v>44044</v>
      </c>
      <c r="G903" t="s">
        <v>46</v>
      </c>
      <c r="H903" t="s">
        <v>424</v>
      </c>
      <c r="I903">
        <v>498.23</v>
      </c>
      <c r="J903" t="s">
        <v>48</v>
      </c>
      <c r="K903" t="s">
        <v>27</v>
      </c>
      <c r="L903" t="s">
        <v>60</v>
      </c>
      <c r="M903" s="5">
        <v>42948</v>
      </c>
      <c r="N903">
        <v>1096</v>
      </c>
      <c r="O903">
        <v>7.65</v>
      </c>
      <c r="P903">
        <v>9</v>
      </c>
    </row>
    <row r="904" spans="1:16" x14ac:dyDescent="0.25">
      <c r="A904" t="s">
        <v>16</v>
      </c>
      <c r="B904" t="s">
        <v>17</v>
      </c>
      <c r="C904" t="s">
        <v>32</v>
      </c>
      <c r="D904" t="s">
        <v>33</v>
      </c>
      <c r="E904" t="s">
        <v>27</v>
      </c>
      <c r="F904" s="4">
        <v>43983</v>
      </c>
      <c r="G904" t="s">
        <v>28</v>
      </c>
      <c r="H904" t="s">
        <v>163</v>
      </c>
      <c r="I904">
        <v>6785.97</v>
      </c>
      <c r="J904" t="s">
        <v>51</v>
      </c>
      <c r="K904" t="s">
        <v>27</v>
      </c>
      <c r="L904" t="s">
        <v>67</v>
      </c>
      <c r="M904" s="5">
        <v>42917</v>
      </c>
      <c r="N904">
        <v>1066</v>
      </c>
      <c r="O904">
        <v>4.8600000000000003</v>
      </c>
      <c r="P904">
        <v>6</v>
      </c>
    </row>
    <row r="905" spans="1:16" x14ac:dyDescent="0.25">
      <c r="A905" t="s">
        <v>16</v>
      </c>
      <c r="B905" t="s">
        <v>17</v>
      </c>
      <c r="C905" t="s">
        <v>18</v>
      </c>
      <c r="D905" t="s">
        <v>19</v>
      </c>
      <c r="E905" t="s">
        <v>39</v>
      </c>
      <c r="F905" s="4">
        <v>43862</v>
      </c>
      <c r="G905" t="s">
        <v>65</v>
      </c>
      <c r="H905" t="s">
        <v>438</v>
      </c>
      <c r="I905">
        <v>1772.36</v>
      </c>
      <c r="J905" t="s">
        <v>114</v>
      </c>
      <c r="K905" t="s">
        <v>39</v>
      </c>
      <c r="L905" t="s">
        <v>67</v>
      </c>
      <c r="M905" s="5">
        <v>43435</v>
      </c>
      <c r="N905">
        <v>427</v>
      </c>
      <c r="O905">
        <v>9.75</v>
      </c>
      <c r="P905">
        <v>13</v>
      </c>
    </row>
    <row r="906" spans="1:16" x14ac:dyDescent="0.25">
      <c r="A906" t="s">
        <v>16</v>
      </c>
      <c r="B906" t="s">
        <v>17</v>
      </c>
      <c r="C906" t="s">
        <v>91</v>
      </c>
      <c r="D906" t="s">
        <v>92</v>
      </c>
      <c r="E906" t="s">
        <v>39</v>
      </c>
      <c r="F906" s="4">
        <v>43891</v>
      </c>
      <c r="G906" t="s">
        <v>65</v>
      </c>
      <c r="H906" t="s">
        <v>280</v>
      </c>
      <c r="I906">
        <v>6764.42</v>
      </c>
      <c r="J906" t="s">
        <v>114</v>
      </c>
      <c r="K906" t="s">
        <v>39</v>
      </c>
      <c r="L906" t="s">
        <v>42</v>
      </c>
      <c r="M906" s="5">
        <v>42826</v>
      </c>
      <c r="N906">
        <v>1065</v>
      </c>
      <c r="O906">
        <v>3.9</v>
      </c>
      <c r="P906">
        <v>5</v>
      </c>
    </row>
    <row r="907" spans="1:16" x14ac:dyDescent="0.25">
      <c r="A907" t="s">
        <v>16</v>
      </c>
      <c r="B907" t="s">
        <v>17</v>
      </c>
      <c r="C907" t="s">
        <v>74</v>
      </c>
      <c r="D907" t="s">
        <v>75</v>
      </c>
      <c r="E907" t="s">
        <v>39</v>
      </c>
      <c r="F907" s="4">
        <v>43831</v>
      </c>
      <c r="G907" t="s">
        <v>65</v>
      </c>
      <c r="H907" t="s">
        <v>170</v>
      </c>
      <c r="I907">
        <v>2732.6</v>
      </c>
      <c r="J907" t="s">
        <v>44</v>
      </c>
      <c r="K907" t="s">
        <v>39</v>
      </c>
      <c r="L907" t="s">
        <v>83</v>
      </c>
      <c r="M907" s="5">
        <v>43070</v>
      </c>
      <c r="N907">
        <v>761</v>
      </c>
      <c r="O907">
        <v>5.18</v>
      </c>
      <c r="P907">
        <v>7</v>
      </c>
    </row>
    <row r="908" spans="1:16" x14ac:dyDescent="0.25">
      <c r="A908" t="s">
        <v>16</v>
      </c>
      <c r="B908" t="s">
        <v>17</v>
      </c>
      <c r="C908" t="s">
        <v>57</v>
      </c>
      <c r="D908" t="s">
        <v>58</v>
      </c>
      <c r="E908" t="s">
        <v>27</v>
      </c>
      <c r="F908" s="4">
        <v>44256</v>
      </c>
      <c r="G908" t="s">
        <v>21</v>
      </c>
      <c r="H908" t="s">
        <v>439</v>
      </c>
      <c r="I908">
        <v>4818.3900000000003</v>
      </c>
      <c r="J908" t="s">
        <v>51</v>
      </c>
      <c r="K908" t="s">
        <v>27</v>
      </c>
      <c r="L908" t="s">
        <v>31</v>
      </c>
      <c r="M908" s="5">
        <v>42917</v>
      </c>
      <c r="N908">
        <v>1339</v>
      </c>
      <c r="O908">
        <v>4.7</v>
      </c>
      <c r="P908">
        <v>5</v>
      </c>
    </row>
    <row r="909" spans="1:16" x14ac:dyDescent="0.25">
      <c r="A909" t="s">
        <v>16</v>
      </c>
      <c r="B909" t="s">
        <v>17</v>
      </c>
      <c r="C909" t="s">
        <v>74</v>
      </c>
      <c r="D909" t="s">
        <v>75</v>
      </c>
      <c r="E909" t="s">
        <v>39</v>
      </c>
      <c r="F909" s="4">
        <v>44228</v>
      </c>
      <c r="G909" t="s">
        <v>21</v>
      </c>
      <c r="H909" t="s">
        <v>364</v>
      </c>
      <c r="I909">
        <v>1224.93</v>
      </c>
      <c r="J909" t="s">
        <v>44</v>
      </c>
      <c r="K909" t="s">
        <v>39</v>
      </c>
      <c r="L909" t="s">
        <v>24</v>
      </c>
      <c r="M909" s="5">
        <v>43132</v>
      </c>
      <c r="N909">
        <v>1096</v>
      </c>
      <c r="O909">
        <v>13.2</v>
      </c>
      <c r="P909">
        <v>15</v>
      </c>
    </row>
    <row r="910" spans="1:16" x14ac:dyDescent="0.25">
      <c r="A910" t="s">
        <v>16</v>
      </c>
      <c r="B910" t="s">
        <v>17</v>
      </c>
      <c r="C910" t="s">
        <v>68</v>
      </c>
      <c r="D910" t="s">
        <v>69</v>
      </c>
      <c r="E910" t="s">
        <v>27</v>
      </c>
      <c r="F910" s="4">
        <v>44197</v>
      </c>
      <c r="G910" t="s">
        <v>21</v>
      </c>
      <c r="H910" t="s">
        <v>198</v>
      </c>
      <c r="I910">
        <v>7586.75</v>
      </c>
      <c r="J910" t="s">
        <v>51</v>
      </c>
      <c r="K910" t="s">
        <v>27</v>
      </c>
      <c r="L910" t="s">
        <v>24</v>
      </c>
      <c r="M910" s="5">
        <v>43282</v>
      </c>
      <c r="N910">
        <v>915</v>
      </c>
      <c r="O910">
        <v>3.6</v>
      </c>
      <c r="P910">
        <v>5</v>
      </c>
    </row>
    <row r="911" spans="1:16" x14ac:dyDescent="0.25">
      <c r="A911" t="s">
        <v>16</v>
      </c>
      <c r="B911" t="s">
        <v>17</v>
      </c>
      <c r="C911" t="s">
        <v>25</v>
      </c>
      <c r="D911" t="s">
        <v>26</v>
      </c>
      <c r="E911" t="s">
        <v>39</v>
      </c>
      <c r="F911" s="4">
        <v>43800</v>
      </c>
      <c r="G911" t="s">
        <v>34</v>
      </c>
      <c r="H911" t="s">
        <v>308</v>
      </c>
      <c r="I911">
        <v>9973.9599999999991</v>
      </c>
      <c r="J911" t="s">
        <v>44</v>
      </c>
      <c r="K911" t="s">
        <v>39</v>
      </c>
      <c r="L911" t="s">
        <v>105</v>
      </c>
      <c r="M911" s="5">
        <v>43070</v>
      </c>
      <c r="N911">
        <v>730</v>
      </c>
      <c r="O911">
        <v>8.91</v>
      </c>
      <c r="P911">
        <v>11</v>
      </c>
    </row>
    <row r="912" spans="1:16" x14ac:dyDescent="0.25">
      <c r="A912" t="s">
        <v>16</v>
      </c>
      <c r="B912" t="s">
        <v>17</v>
      </c>
      <c r="C912" t="s">
        <v>18</v>
      </c>
      <c r="D912" t="s">
        <v>19</v>
      </c>
      <c r="E912" t="s">
        <v>39</v>
      </c>
      <c r="F912" s="4">
        <v>44013</v>
      </c>
      <c r="G912" t="s">
        <v>46</v>
      </c>
      <c r="H912" t="s">
        <v>188</v>
      </c>
      <c r="I912">
        <v>1235.5</v>
      </c>
      <c r="J912" t="s">
        <v>77</v>
      </c>
      <c r="K912" t="s">
        <v>39</v>
      </c>
      <c r="L912" t="s">
        <v>67</v>
      </c>
      <c r="M912" s="5">
        <v>43132</v>
      </c>
      <c r="N912">
        <v>881</v>
      </c>
      <c r="O912">
        <v>3.5</v>
      </c>
      <c r="P912">
        <v>5</v>
      </c>
    </row>
    <row r="913" spans="1:16" x14ac:dyDescent="0.25">
      <c r="A913" t="s">
        <v>16</v>
      </c>
      <c r="B913" t="s">
        <v>17</v>
      </c>
      <c r="C913" t="s">
        <v>18</v>
      </c>
      <c r="D913" t="s">
        <v>19</v>
      </c>
      <c r="E913" t="s">
        <v>27</v>
      </c>
      <c r="F913" s="4">
        <v>43678</v>
      </c>
      <c r="G913" t="s">
        <v>72</v>
      </c>
      <c r="H913" t="s">
        <v>401</v>
      </c>
      <c r="I913">
        <v>1291.29</v>
      </c>
      <c r="J913" t="s">
        <v>51</v>
      </c>
      <c r="K913" t="s">
        <v>27</v>
      </c>
      <c r="L913" t="s">
        <v>67</v>
      </c>
      <c r="M913" s="5">
        <v>42979</v>
      </c>
      <c r="N913">
        <v>699</v>
      </c>
      <c r="O913">
        <v>6.58</v>
      </c>
      <c r="P913">
        <v>7</v>
      </c>
    </row>
    <row r="914" spans="1:16" x14ac:dyDescent="0.25">
      <c r="A914" t="s">
        <v>16</v>
      </c>
      <c r="B914" t="s">
        <v>17</v>
      </c>
      <c r="C914" t="s">
        <v>91</v>
      </c>
      <c r="D914" t="s">
        <v>92</v>
      </c>
      <c r="E914" t="s">
        <v>20</v>
      </c>
      <c r="F914" s="4">
        <v>44228</v>
      </c>
      <c r="G914" t="s">
        <v>21</v>
      </c>
      <c r="H914" t="s">
        <v>402</v>
      </c>
      <c r="I914">
        <v>4889.6400000000003</v>
      </c>
      <c r="J914" t="s">
        <v>23</v>
      </c>
      <c r="K914" t="s">
        <v>20</v>
      </c>
      <c r="L914" t="s">
        <v>45</v>
      </c>
      <c r="M914" s="5">
        <v>42826</v>
      </c>
      <c r="N914">
        <v>1402</v>
      </c>
      <c r="O914">
        <v>5.28</v>
      </c>
      <c r="P914">
        <v>6</v>
      </c>
    </row>
    <row r="915" spans="1:16" x14ac:dyDescent="0.25">
      <c r="A915" t="s">
        <v>16</v>
      </c>
      <c r="B915" t="s">
        <v>17</v>
      </c>
      <c r="C915" t="s">
        <v>57</v>
      </c>
      <c r="D915" t="s">
        <v>58</v>
      </c>
      <c r="E915" t="s">
        <v>20</v>
      </c>
      <c r="F915" s="4">
        <v>43891</v>
      </c>
      <c r="G915" t="s">
        <v>65</v>
      </c>
      <c r="H915" t="s">
        <v>378</v>
      </c>
      <c r="I915">
        <v>6373.97</v>
      </c>
      <c r="J915" t="s">
        <v>23</v>
      </c>
      <c r="K915" t="s">
        <v>20</v>
      </c>
      <c r="L915" t="s">
        <v>24</v>
      </c>
      <c r="M915" s="5">
        <v>43009</v>
      </c>
      <c r="N915">
        <v>882</v>
      </c>
      <c r="O915">
        <v>8.3699999999999992</v>
      </c>
      <c r="P915">
        <v>9</v>
      </c>
    </row>
    <row r="916" spans="1:16" x14ac:dyDescent="0.25">
      <c r="A916" t="s">
        <v>16</v>
      </c>
      <c r="B916" t="s">
        <v>17</v>
      </c>
      <c r="C916" t="s">
        <v>78</v>
      </c>
      <c r="D916" t="s">
        <v>79</v>
      </c>
      <c r="E916" t="s">
        <v>39</v>
      </c>
      <c r="F916" s="4">
        <v>43891</v>
      </c>
      <c r="G916" t="s">
        <v>65</v>
      </c>
      <c r="H916" t="s">
        <v>195</v>
      </c>
      <c r="I916">
        <v>9488.15</v>
      </c>
      <c r="J916" t="s">
        <v>86</v>
      </c>
      <c r="K916" t="s">
        <v>39</v>
      </c>
      <c r="L916" t="s">
        <v>60</v>
      </c>
      <c r="M916" s="5">
        <v>43009</v>
      </c>
      <c r="N916">
        <v>882</v>
      </c>
      <c r="O916">
        <v>4.38</v>
      </c>
      <c r="P916">
        <v>6</v>
      </c>
    </row>
    <row r="917" spans="1:16" x14ac:dyDescent="0.25">
      <c r="A917" t="s">
        <v>16</v>
      </c>
      <c r="B917" t="s">
        <v>17</v>
      </c>
      <c r="C917" t="s">
        <v>32</v>
      </c>
      <c r="D917" t="s">
        <v>33</v>
      </c>
      <c r="E917" t="s">
        <v>27</v>
      </c>
      <c r="F917" s="4">
        <v>44105</v>
      </c>
      <c r="G917" t="s">
        <v>63</v>
      </c>
      <c r="H917" t="s">
        <v>150</v>
      </c>
      <c r="I917">
        <v>8054.98</v>
      </c>
      <c r="J917" t="s">
        <v>56</v>
      </c>
      <c r="K917" t="s">
        <v>27</v>
      </c>
      <c r="L917" t="s">
        <v>31</v>
      </c>
      <c r="M917" s="5">
        <v>42948</v>
      </c>
      <c r="N917">
        <v>1157</v>
      </c>
      <c r="O917">
        <v>8</v>
      </c>
      <c r="P917">
        <v>10</v>
      </c>
    </row>
    <row r="918" spans="1:16" x14ac:dyDescent="0.25">
      <c r="A918" t="s">
        <v>16</v>
      </c>
      <c r="B918" t="s">
        <v>17</v>
      </c>
      <c r="C918" t="s">
        <v>57</v>
      </c>
      <c r="D918" t="s">
        <v>58</v>
      </c>
      <c r="E918" t="s">
        <v>39</v>
      </c>
      <c r="F918" s="4">
        <v>43800</v>
      </c>
      <c r="G918" t="s">
        <v>34</v>
      </c>
      <c r="H918" t="s">
        <v>76</v>
      </c>
      <c r="I918">
        <v>4951.2</v>
      </c>
      <c r="J918" t="s">
        <v>77</v>
      </c>
      <c r="K918" t="s">
        <v>39</v>
      </c>
      <c r="L918" t="s">
        <v>31</v>
      </c>
      <c r="M918" s="5">
        <v>43313</v>
      </c>
      <c r="N918">
        <v>487</v>
      </c>
      <c r="O918">
        <v>9.6199999999999992</v>
      </c>
      <c r="P918">
        <v>13</v>
      </c>
    </row>
    <row r="919" spans="1:16" x14ac:dyDescent="0.25">
      <c r="A919" t="s">
        <v>16</v>
      </c>
      <c r="B919" t="s">
        <v>17</v>
      </c>
      <c r="C919" t="s">
        <v>32</v>
      </c>
      <c r="D919" t="s">
        <v>33</v>
      </c>
      <c r="E919" t="s">
        <v>27</v>
      </c>
      <c r="F919" s="4">
        <v>43952</v>
      </c>
      <c r="G919" t="s">
        <v>28</v>
      </c>
      <c r="H919" t="s">
        <v>148</v>
      </c>
      <c r="I919">
        <v>5122.4399999999996</v>
      </c>
      <c r="J919" t="s">
        <v>81</v>
      </c>
      <c r="K919" t="s">
        <v>27</v>
      </c>
      <c r="L919" t="s">
        <v>105</v>
      </c>
      <c r="M919" s="5">
        <v>42917</v>
      </c>
      <c r="N919">
        <v>1035</v>
      </c>
      <c r="O919">
        <v>5.76</v>
      </c>
      <c r="P919">
        <v>8</v>
      </c>
    </row>
    <row r="920" spans="1:16" x14ac:dyDescent="0.25">
      <c r="A920" t="s">
        <v>16</v>
      </c>
      <c r="B920" t="s">
        <v>17</v>
      </c>
      <c r="C920" t="s">
        <v>37</v>
      </c>
      <c r="D920" t="s">
        <v>38</v>
      </c>
      <c r="E920" t="s">
        <v>20</v>
      </c>
      <c r="F920" s="4">
        <v>44013</v>
      </c>
      <c r="G920" t="s">
        <v>46</v>
      </c>
      <c r="H920" t="s">
        <v>117</v>
      </c>
      <c r="I920">
        <v>1284.71</v>
      </c>
      <c r="J920" t="s">
        <v>23</v>
      </c>
      <c r="K920" t="s">
        <v>20</v>
      </c>
      <c r="L920" t="s">
        <v>105</v>
      </c>
      <c r="M920" s="5">
        <v>43070</v>
      </c>
      <c r="N920">
        <v>943</v>
      </c>
      <c r="O920">
        <v>13.3</v>
      </c>
      <c r="P920">
        <v>14</v>
      </c>
    </row>
    <row r="921" spans="1:16" x14ac:dyDescent="0.25">
      <c r="A921" t="s">
        <v>16</v>
      </c>
      <c r="B921" t="s">
        <v>17</v>
      </c>
      <c r="C921" t="s">
        <v>25</v>
      </c>
      <c r="D921" t="s">
        <v>26</v>
      </c>
      <c r="E921" t="s">
        <v>27</v>
      </c>
      <c r="F921" s="4">
        <v>44256</v>
      </c>
      <c r="G921" t="s">
        <v>21</v>
      </c>
      <c r="H921" t="s">
        <v>216</v>
      </c>
      <c r="I921">
        <v>9421.7999999999993</v>
      </c>
      <c r="J921" t="s">
        <v>36</v>
      </c>
      <c r="K921" t="s">
        <v>27</v>
      </c>
      <c r="L921" t="s">
        <v>31</v>
      </c>
      <c r="M921" s="5">
        <v>43374</v>
      </c>
      <c r="N921">
        <v>882</v>
      </c>
      <c r="O921">
        <v>9.75</v>
      </c>
      <c r="P921">
        <v>13</v>
      </c>
    </row>
    <row r="922" spans="1:16" x14ac:dyDescent="0.25">
      <c r="A922" t="s">
        <v>16</v>
      </c>
      <c r="B922" t="s">
        <v>17</v>
      </c>
      <c r="C922" t="s">
        <v>91</v>
      </c>
      <c r="D922" t="s">
        <v>92</v>
      </c>
      <c r="E922" t="s">
        <v>39</v>
      </c>
      <c r="F922" s="4">
        <v>43831</v>
      </c>
      <c r="G922" t="s">
        <v>65</v>
      </c>
      <c r="H922" t="s">
        <v>365</v>
      </c>
      <c r="I922">
        <v>8951.15</v>
      </c>
      <c r="J922" t="s">
        <v>98</v>
      </c>
      <c r="K922" t="s">
        <v>39</v>
      </c>
      <c r="L922" t="s">
        <v>67</v>
      </c>
      <c r="M922" s="5">
        <v>42979</v>
      </c>
      <c r="N922">
        <v>852</v>
      </c>
      <c r="O922">
        <v>10.92</v>
      </c>
      <c r="P922">
        <v>13</v>
      </c>
    </row>
    <row r="923" spans="1:16" x14ac:dyDescent="0.25">
      <c r="A923" t="s">
        <v>16</v>
      </c>
      <c r="B923" t="s">
        <v>17</v>
      </c>
      <c r="C923" t="s">
        <v>61</v>
      </c>
      <c r="D923" t="s">
        <v>62</v>
      </c>
      <c r="E923" t="s">
        <v>39</v>
      </c>
      <c r="F923" s="4">
        <v>43739</v>
      </c>
      <c r="G923" t="s">
        <v>34</v>
      </c>
      <c r="H923" t="s">
        <v>234</v>
      </c>
      <c r="I923">
        <v>6009.12</v>
      </c>
      <c r="J923" t="s">
        <v>44</v>
      </c>
      <c r="K923" t="s">
        <v>39</v>
      </c>
      <c r="L923" t="s">
        <v>60</v>
      </c>
      <c r="M923" s="5">
        <v>42736</v>
      </c>
      <c r="N923">
        <v>1003</v>
      </c>
      <c r="O923">
        <v>10.8</v>
      </c>
      <c r="P923">
        <v>12</v>
      </c>
    </row>
    <row r="924" spans="1:16" x14ac:dyDescent="0.25">
      <c r="A924" t="s">
        <v>16</v>
      </c>
      <c r="B924" t="s">
        <v>17</v>
      </c>
      <c r="C924" t="s">
        <v>52</v>
      </c>
      <c r="D924" t="s">
        <v>53</v>
      </c>
      <c r="E924" t="s">
        <v>27</v>
      </c>
      <c r="F924" s="4">
        <v>43800</v>
      </c>
      <c r="G924" t="s">
        <v>34</v>
      </c>
      <c r="H924" t="s">
        <v>236</v>
      </c>
      <c r="I924">
        <v>8857.4</v>
      </c>
      <c r="J924" t="s">
        <v>51</v>
      </c>
      <c r="K924" t="s">
        <v>27</v>
      </c>
      <c r="L924" t="s">
        <v>71</v>
      </c>
      <c r="M924" s="5">
        <v>42948</v>
      </c>
      <c r="N924">
        <v>852</v>
      </c>
      <c r="O924">
        <v>3.5</v>
      </c>
      <c r="P924">
        <v>5</v>
      </c>
    </row>
    <row r="925" spans="1:16" x14ac:dyDescent="0.25">
      <c r="A925" t="s">
        <v>16</v>
      </c>
      <c r="B925" t="s">
        <v>17</v>
      </c>
      <c r="C925" t="s">
        <v>18</v>
      </c>
      <c r="D925" t="s">
        <v>19</v>
      </c>
      <c r="E925" t="s">
        <v>27</v>
      </c>
      <c r="F925" s="4">
        <v>44075</v>
      </c>
      <c r="G925" t="s">
        <v>46</v>
      </c>
      <c r="H925" t="s">
        <v>228</v>
      </c>
      <c r="I925">
        <v>7477.28</v>
      </c>
      <c r="J925" t="s">
        <v>153</v>
      </c>
      <c r="K925" t="s">
        <v>27</v>
      </c>
      <c r="L925" t="s">
        <v>67</v>
      </c>
      <c r="M925" s="5">
        <v>42917</v>
      </c>
      <c r="N925">
        <v>1158</v>
      </c>
      <c r="O925">
        <v>8.4</v>
      </c>
      <c r="P925">
        <v>12</v>
      </c>
    </row>
    <row r="926" spans="1:16" x14ac:dyDescent="0.25">
      <c r="A926" t="s">
        <v>16</v>
      </c>
      <c r="B926" t="s">
        <v>17</v>
      </c>
      <c r="C926" t="s">
        <v>57</v>
      </c>
      <c r="D926" t="s">
        <v>58</v>
      </c>
      <c r="E926" t="s">
        <v>27</v>
      </c>
      <c r="F926" s="4">
        <v>43586</v>
      </c>
      <c r="G926" t="s">
        <v>54</v>
      </c>
      <c r="H926" t="s">
        <v>286</v>
      </c>
      <c r="I926">
        <v>7329.83</v>
      </c>
      <c r="J926" t="s">
        <v>36</v>
      </c>
      <c r="K926" t="s">
        <v>27</v>
      </c>
      <c r="L926" t="s">
        <v>45</v>
      </c>
      <c r="M926" s="5">
        <v>43313</v>
      </c>
      <c r="N926">
        <v>273</v>
      </c>
      <c r="O926">
        <v>7.5</v>
      </c>
      <c r="P926">
        <v>10</v>
      </c>
    </row>
    <row r="927" spans="1:16" x14ac:dyDescent="0.25">
      <c r="A927" t="s">
        <v>16</v>
      </c>
      <c r="B927" t="s">
        <v>17</v>
      </c>
      <c r="C927" t="s">
        <v>91</v>
      </c>
      <c r="D927" t="s">
        <v>92</v>
      </c>
      <c r="E927" t="s">
        <v>39</v>
      </c>
      <c r="F927" s="4">
        <v>44287</v>
      </c>
      <c r="G927" t="s">
        <v>119</v>
      </c>
      <c r="H927" t="s">
        <v>268</v>
      </c>
      <c r="I927">
        <v>9856.9</v>
      </c>
      <c r="J927" t="s">
        <v>41</v>
      </c>
      <c r="K927" t="s">
        <v>39</v>
      </c>
      <c r="L927" t="s">
        <v>42</v>
      </c>
      <c r="M927" s="5">
        <v>43344</v>
      </c>
      <c r="N927">
        <v>943</v>
      </c>
      <c r="O927">
        <v>8.6999999999999993</v>
      </c>
      <c r="P927">
        <v>10</v>
      </c>
    </row>
    <row r="928" spans="1:16" x14ac:dyDescent="0.25">
      <c r="A928" t="s">
        <v>16</v>
      </c>
      <c r="B928" t="s">
        <v>17</v>
      </c>
      <c r="C928" t="s">
        <v>18</v>
      </c>
      <c r="D928" t="s">
        <v>19</v>
      </c>
      <c r="E928" t="s">
        <v>39</v>
      </c>
      <c r="F928" s="4">
        <v>44228</v>
      </c>
      <c r="G928" t="s">
        <v>21</v>
      </c>
      <c r="H928" t="s">
        <v>440</v>
      </c>
      <c r="I928">
        <v>1053.3599999999999</v>
      </c>
      <c r="J928" t="s">
        <v>77</v>
      </c>
      <c r="K928" t="s">
        <v>39</v>
      </c>
      <c r="L928" t="s">
        <v>31</v>
      </c>
      <c r="M928" s="5">
        <v>42736</v>
      </c>
      <c r="N928">
        <v>1492</v>
      </c>
      <c r="O928">
        <v>13.8</v>
      </c>
      <c r="P928">
        <v>15</v>
      </c>
    </row>
    <row r="929" spans="1:16" x14ac:dyDescent="0.25">
      <c r="A929" t="s">
        <v>16</v>
      </c>
      <c r="B929" t="s">
        <v>17</v>
      </c>
      <c r="C929" t="s">
        <v>37</v>
      </c>
      <c r="D929" t="s">
        <v>38</v>
      </c>
      <c r="E929" t="s">
        <v>27</v>
      </c>
      <c r="F929" s="4">
        <v>44287</v>
      </c>
      <c r="G929" t="s">
        <v>119</v>
      </c>
      <c r="H929" t="s">
        <v>208</v>
      </c>
      <c r="I929">
        <v>2192.33</v>
      </c>
      <c r="J929" t="s">
        <v>56</v>
      </c>
      <c r="K929" t="s">
        <v>27</v>
      </c>
      <c r="L929" t="s">
        <v>71</v>
      </c>
      <c r="M929" s="5">
        <v>42917</v>
      </c>
      <c r="N929">
        <v>1370</v>
      </c>
      <c r="O929">
        <v>4.25</v>
      </c>
      <c r="P929">
        <v>5</v>
      </c>
    </row>
    <row r="930" spans="1:16" x14ac:dyDescent="0.25">
      <c r="A930" t="s">
        <v>16</v>
      </c>
      <c r="B930" t="s">
        <v>17</v>
      </c>
      <c r="C930" t="s">
        <v>25</v>
      </c>
      <c r="D930" t="s">
        <v>26</v>
      </c>
      <c r="E930" t="s">
        <v>39</v>
      </c>
      <c r="F930" s="4">
        <v>43952</v>
      </c>
      <c r="G930" t="s">
        <v>28</v>
      </c>
      <c r="H930" t="s">
        <v>273</v>
      </c>
      <c r="I930">
        <v>5646.6</v>
      </c>
      <c r="J930" t="s">
        <v>44</v>
      </c>
      <c r="K930" t="s">
        <v>39</v>
      </c>
      <c r="L930" t="s">
        <v>24</v>
      </c>
      <c r="M930" s="5">
        <v>42795</v>
      </c>
      <c r="N930">
        <v>1157</v>
      </c>
      <c r="O930">
        <v>10.92</v>
      </c>
      <c r="P930">
        <v>14</v>
      </c>
    </row>
    <row r="931" spans="1:16" x14ac:dyDescent="0.25">
      <c r="A931" t="s">
        <v>16</v>
      </c>
      <c r="B931" t="s">
        <v>17</v>
      </c>
      <c r="C931" t="s">
        <v>61</v>
      </c>
      <c r="D931" t="s">
        <v>62</v>
      </c>
      <c r="E931" t="s">
        <v>39</v>
      </c>
      <c r="F931" s="4">
        <v>44197</v>
      </c>
      <c r="G931" t="s">
        <v>21</v>
      </c>
      <c r="H931" t="s">
        <v>341</v>
      </c>
      <c r="I931">
        <v>5954.79</v>
      </c>
      <c r="J931" t="s">
        <v>41</v>
      </c>
      <c r="K931" t="s">
        <v>39</v>
      </c>
      <c r="L931" t="s">
        <v>24</v>
      </c>
      <c r="M931" s="5">
        <v>42948</v>
      </c>
      <c r="N931">
        <v>1249</v>
      </c>
      <c r="O931">
        <v>7.38</v>
      </c>
      <c r="P931">
        <v>9</v>
      </c>
    </row>
    <row r="932" spans="1:16" x14ac:dyDescent="0.25">
      <c r="A932" t="s">
        <v>16</v>
      </c>
      <c r="B932" t="s">
        <v>17</v>
      </c>
      <c r="C932" t="s">
        <v>37</v>
      </c>
      <c r="D932" t="s">
        <v>38</v>
      </c>
      <c r="E932" t="s">
        <v>39</v>
      </c>
      <c r="F932" s="4">
        <v>43800</v>
      </c>
      <c r="G932" t="s">
        <v>34</v>
      </c>
      <c r="H932" t="s">
        <v>441</v>
      </c>
      <c r="I932">
        <v>4086.45</v>
      </c>
      <c r="J932" t="s">
        <v>98</v>
      </c>
      <c r="K932" t="s">
        <v>39</v>
      </c>
      <c r="L932" t="s">
        <v>45</v>
      </c>
      <c r="M932" s="5">
        <v>43221</v>
      </c>
      <c r="N932">
        <v>579</v>
      </c>
      <c r="O932">
        <v>13.65</v>
      </c>
      <c r="P932">
        <v>15</v>
      </c>
    </row>
    <row r="933" spans="1:16" x14ac:dyDescent="0.25">
      <c r="A933" t="s">
        <v>16</v>
      </c>
      <c r="B933" t="s">
        <v>17</v>
      </c>
      <c r="C933" t="s">
        <v>37</v>
      </c>
      <c r="D933" t="s">
        <v>38</v>
      </c>
      <c r="E933" t="s">
        <v>39</v>
      </c>
      <c r="F933" s="4">
        <v>43739</v>
      </c>
      <c r="G933" t="s">
        <v>34</v>
      </c>
      <c r="H933" t="s">
        <v>196</v>
      </c>
      <c r="I933">
        <v>8411.4500000000007</v>
      </c>
      <c r="J933" t="s">
        <v>44</v>
      </c>
      <c r="K933" t="s">
        <v>39</v>
      </c>
      <c r="L933" t="s">
        <v>42</v>
      </c>
      <c r="M933" s="5">
        <v>43040</v>
      </c>
      <c r="N933">
        <v>699</v>
      </c>
      <c r="O933">
        <v>8.3000000000000007</v>
      </c>
      <c r="P933">
        <v>10</v>
      </c>
    </row>
    <row r="934" spans="1:16" x14ac:dyDescent="0.25">
      <c r="A934" t="s">
        <v>16</v>
      </c>
      <c r="B934" t="s">
        <v>17</v>
      </c>
      <c r="C934" t="s">
        <v>37</v>
      </c>
      <c r="D934" t="s">
        <v>38</v>
      </c>
      <c r="E934" t="s">
        <v>27</v>
      </c>
      <c r="F934" s="4">
        <v>44166</v>
      </c>
      <c r="G934" t="s">
        <v>63</v>
      </c>
      <c r="H934" t="s">
        <v>124</v>
      </c>
      <c r="I934">
        <v>1015.62</v>
      </c>
      <c r="J934" t="s">
        <v>48</v>
      </c>
      <c r="K934" t="s">
        <v>27</v>
      </c>
      <c r="L934" t="s">
        <v>67</v>
      </c>
      <c r="M934" s="5">
        <v>42887</v>
      </c>
      <c r="N934">
        <v>1279</v>
      </c>
      <c r="O934">
        <v>6.88</v>
      </c>
      <c r="P934">
        <v>8</v>
      </c>
    </row>
    <row r="935" spans="1:16" x14ac:dyDescent="0.25">
      <c r="A935" t="s">
        <v>16</v>
      </c>
      <c r="B935" t="s">
        <v>17</v>
      </c>
      <c r="C935" t="s">
        <v>52</v>
      </c>
      <c r="D935" t="s">
        <v>53</v>
      </c>
      <c r="E935" t="s">
        <v>39</v>
      </c>
      <c r="F935" s="4">
        <v>44075</v>
      </c>
      <c r="G935" t="s">
        <v>46</v>
      </c>
      <c r="H935" t="s">
        <v>185</v>
      </c>
      <c r="I935">
        <v>7630.65</v>
      </c>
      <c r="J935" t="s">
        <v>86</v>
      </c>
      <c r="K935" t="s">
        <v>39</v>
      </c>
      <c r="L935" t="s">
        <v>24</v>
      </c>
      <c r="M935" s="5">
        <v>43101</v>
      </c>
      <c r="N935">
        <v>974</v>
      </c>
      <c r="O935">
        <v>6.16</v>
      </c>
      <c r="P935">
        <v>8</v>
      </c>
    </row>
    <row r="936" spans="1:16" x14ac:dyDescent="0.25">
      <c r="A936" t="s">
        <v>16</v>
      </c>
      <c r="B936" t="s">
        <v>17</v>
      </c>
      <c r="C936" t="s">
        <v>74</v>
      </c>
      <c r="D936" t="s">
        <v>75</v>
      </c>
      <c r="E936" t="s">
        <v>39</v>
      </c>
      <c r="F936" s="4">
        <v>43922</v>
      </c>
      <c r="G936" t="s">
        <v>28</v>
      </c>
      <c r="H936" t="s">
        <v>300</v>
      </c>
      <c r="I936">
        <v>7086.77</v>
      </c>
      <c r="J936" t="s">
        <v>114</v>
      </c>
      <c r="K936" t="s">
        <v>39</v>
      </c>
      <c r="L936" t="s">
        <v>105</v>
      </c>
      <c r="M936" s="5">
        <v>43313</v>
      </c>
      <c r="N936">
        <v>609</v>
      </c>
      <c r="O936">
        <v>8.3000000000000007</v>
      </c>
      <c r="P936">
        <v>10</v>
      </c>
    </row>
    <row r="937" spans="1:16" x14ac:dyDescent="0.25">
      <c r="A937" t="s">
        <v>16</v>
      </c>
      <c r="B937" t="s">
        <v>17</v>
      </c>
      <c r="C937" t="s">
        <v>52</v>
      </c>
      <c r="D937" t="s">
        <v>53</v>
      </c>
      <c r="E937" t="s">
        <v>39</v>
      </c>
      <c r="F937" s="4">
        <v>43586</v>
      </c>
      <c r="G937" t="s">
        <v>54</v>
      </c>
      <c r="H937" t="s">
        <v>143</v>
      </c>
      <c r="I937">
        <v>8366.1299999999992</v>
      </c>
      <c r="J937" t="s">
        <v>77</v>
      </c>
      <c r="K937" t="s">
        <v>39</v>
      </c>
      <c r="L937" t="s">
        <v>45</v>
      </c>
      <c r="M937" s="5">
        <v>43344</v>
      </c>
      <c r="N937">
        <v>242</v>
      </c>
      <c r="O937">
        <v>8.25</v>
      </c>
      <c r="P937">
        <v>11</v>
      </c>
    </row>
    <row r="938" spans="1:16" x14ac:dyDescent="0.25">
      <c r="A938" t="s">
        <v>16</v>
      </c>
      <c r="B938" t="s">
        <v>17</v>
      </c>
      <c r="C938" t="s">
        <v>25</v>
      </c>
      <c r="D938" t="s">
        <v>26</v>
      </c>
      <c r="E938" t="s">
        <v>39</v>
      </c>
      <c r="F938" s="4">
        <v>43983</v>
      </c>
      <c r="G938" t="s">
        <v>28</v>
      </c>
      <c r="H938" t="s">
        <v>129</v>
      </c>
      <c r="I938">
        <v>358.61</v>
      </c>
      <c r="J938" t="s">
        <v>114</v>
      </c>
      <c r="K938" t="s">
        <v>39</v>
      </c>
      <c r="L938" t="s">
        <v>60</v>
      </c>
      <c r="M938" s="5">
        <v>43313</v>
      </c>
      <c r="N938">
        <v>670</v>
      </c>
      <c r="O938">
        <v>10.32</v>
      </c>
      <c r="P938">
        <v>12</v>
      </c>
    </row>
    <row r="939" spans="1:16" x14ac:dyDescent="0.25">
      <c r="A939" t="s">
        <v>16</v>
      </c>
      <c r="B939" t="s">
        <v>17</v>
      </c>
      <c r="C939" t="s">
        <v>18</v>
      </c>
      <c r="D939" t="s">
        <v>19</v>
      </c>
      <c r="E939" t="s">
        <v>39</v>
      </c>
      <c r="F939" s="4">
        <v>44105</v>
      </c>
      <c r="G939" t="s">
        <v>63</v>
      </c>
      <c r="H939" t="s">
        <v>387</v>
      </c>
      <c r="I939">
        <v>1753.23</v>
      </c>
      <c r="J939" t="s">
        <v>44</v>
      </c>
      <c r="K939" t="s">
        <v>39</v>
      </c>
      <c r="L939" t="s">
        <v>71</v>
      </c>
      <c r="M939" s="5">
        <v>42917</v>
      </c>
      <c r="N939">
        <v>1188</v>
      </c>
      <c r="O939">
        <v>5.92</v>
      </c>
      <c r="P939">
        <v>8</v>
      </c>
    </row>
    <row r="940" spans="1:16" x14ac:dyDescent="0.25">
      <c r="A940" t="s">
        <v>16</v>
      </c>
      <c r="B940" t="s">
        <v>17</v>
      </c>
      <c r="C940" t="s">
        <v>18</v>
      </c>
      <c r="D940" t="s">
        <v>19</v>
      </c>
      <c r="E940" t="s">
        <v>27</v>
      </c>
      <c r="F940" s="4">
        <v>43800</v>
      </c>
      <c r="G940" t="s">
        <v>34</v>
      </c>
      <c r="H940" t="s">
        <v>95</v>
      </c>
      <c r="I940">
        <v>8649.89</v>
      </c>
      <c r="J940" t="s">
        <v>48</v>
      </c>
      <c r="K940" t="s">
        <v>27</v>
      </c>
      <c r="L940" t="s">
        <v>71</v>
      </c>
      <c r="M940" s="5">
        <v>43101</v>
      </c>
      <c r="N940">
        <v>699</v>
      </c>
      <c r="O940">
        <v>7.4</v>
      </c>
      <c r="P940">
        <v>10</v>
      </c>
    </row>
    <row r="941" spans="1:16" x14ac:dyDescent="0.25">
      <c r="A941" t="s">
        <v>16</v>
      </c>
      <c r="B941" t="s">
        <v>17</v>
      </c>
      <c r="C941" t="s">
        <v>74</v>
      </c>
      <c r="D941" t="s">
        <v>75</v>
      </c>
      <c r="E941" t="s">
        <v>39</v>
      </c>
      <c r="F941" s="4">
        <v>43770</v>
      </c>
      <c r="G941" t="s">
        <v>34</v>
      </c>
      <c r="H941" t="s">
        <v>200</v>
      </c>
      <c r="I941">
        <v>662.92</v>
      </c>
      <c r="J941" t="s">
        <v>77</v>
      </c>
      <c r="K941" t="s">
        <v>39</v>
      </c>
      <c r="L941" t="s">
        <v>42</v>
      </c>
      <c r="M941" s="5">
        <v>43191</v>
      </c>
      <c r="N941">
        <v>579</v>
      </c>
      <c r="O941">
        <v>9.6199999999999992</v>
      </c>
      <c r="P941">
        <v>13</v>
      </c>
    </row>
    <row r="942" spans="1:16" x14ac:dyDescent="0.25">
      <c r="A942" t="s">
        <v>16</v>
      </c>
      <c r="B942" t="s">
        <v>17</v>
      </c>
      <c r="C942" t="s">
        <v>52</v>
      </c>
      <c r="D942" t="s">
        <v>53</v>
      </c>
      <c r="E942" t="s">
        <v>39</v>
      </c>
      <c r="F942" s="4">
        <v>43739</v>
      </c>
      <c r="G942" t="s">
        <v>34</v>
      </c>
      <c r="H942" t="s">
        <v>147</v>
      </c>
      <c r="I942">
        <v>3449.63</v>
      </c>
      <c r="J942" t="s">
        <v>44</v>
      </c>
      <c r="K942" t="s">
        <v>39</v>
      </c>
      <c r="L942" t="s">
        <v>45</v>
      </c>
      <c r="M942" s="5">
        <v>43252</v>
      </c>
      <c r="N942">
        <v>487</v>
      </c>
      <c r="O942">
        <v>10.45</v>
      </c>
      <c r="P942">
        <v>11</v>
      </c>
    </row>
    <row r="943" spans="1:16" x14ac:dyDescent="0.25">
      <c r="A943" t="s">
        <v>16</v>
      </c>
      <c r="B943" t="s">
        <v>17</v>
      </c>
      <c r="C943" t="s">
        <v>18</v>
      </c>
      <c r="D943" t="s">
        <v>19</v>
      </c>
      <c r="E943" t="s">
        <v>39</v>
      </c>
      <c r="F943" s="4">
        <v>43586</v>
      </c>
      <c r="G943" t="s">
        <v>54</v>
      </c>
      <c r="H943" t="s">
        <v>243</v>
      </c>
      <c r="I943">
        <v>2453.64</v>
      </c>
      <c r="J943" t="s">
        <v>44</v>
      </c>
      <c r="K943" t="s">
        <v>39</v>
      </c>
      <c r="L943" t="s">
        <v>83</v>
      </c>
      <c r="M943" s="5">
        <v>43405</v>
      </c>
      <c r="N943">
        <v>181</v>
      </c>
      <c r="O943">
        <v>7.7</v>
      </c>
      <c r="P943">
        <v>10</v>
      </c>
    </row>
    <row r="944" spans="1:16" x14ac:dyDescent="0.25">
      <c r="A944" t="s">
        <v>16</v>
      </c>
      <c r="B944" t="s">
        <v>17</v>
      </c>
      <c r="C944" t="s">
        <v>32</v>
      </c>
      <c r="D944" t="s">
        <v>33</v>
      </c>
      <c r="E944" t="s">
        <v>20</v>
      </c>
      <c r="F944" s="4">
        <v>44044</v>
      </c>
      <c r="G944" t="s">
        <v>46</v>
      </c>
      <c r="H944" t="s">
        <v>133</v>
      </c>
      <c r="I944">
        <v>1623.38</v>
      </c>
      <c r="J944" t="s">
        <v>23</v>
      </c>
      <c r="K944" t="s">
        <v>20</v>
      </c>
      <c r="L944" t="s">
        <v>31</v>
      </c>
      <c r="M944" s="5">
        <v>43160</v>
      </c>
      <c r="N944">
        <v>884</v>
      </c>
      <c r="O944">
        <v>4.7</v>
      </c>
      <c r="P944">
        <v>5</v>
      </c>
    </row>
    <row r="945" spans="1:16" x14ac:dyDescent="0.25">
      <c r="A945" t="s">
        <v>16</v>
      </c>
      <c r="B945" t="s">
        <v>17</v>
      </c>
      <c r="C945" t="s">
        <v>25</v>
      </c>
      <c r="D945" t="s">
        <v>26</v>
      </c>
      <c r="E945" t="s">
        <v>39</v>
      </c>
      <c r="F945" s="4">
        <v>44287</v>
      </c>
      <c r="G945" t="s">
        <v>119</v>
      </c>
      <c r="H945" t="s">
        <v>139</v>
      </c>
      <c r="I945">
        <v>2657.65</v>
      </c>
      <c r="J945" t="s">
        <v>86</v>
      </c>
      <c r="K945" t="s">
        <v>39</v>
      </c>
      <c r="L945" t="s">
        <v>24</v>
      </c>
      <c r="M945" s="5">
        <v>43191</v>
      </c>
      <c r="N945">
        <v>1096</v>
      </c>
      <c r="O945">
        <v>6.24</v>
      </c>
      <c r="P945">
        <v>8</v>
      </c>
    </row>
    <row r="946" spans="1:16" x14ac:dyDescent="0.25">
      <c r="A946" t="s">
        <v>16</v>
      </c>
      <c r="B946" t="s">
        <v>17</v>
      </c>
      <c r="C946" t="s">
        <v>25</v>
      </c>
      <c r="D946" t="s">
        <v>26</v>
      </c>
      <c r="E946" t="s">
        <v>39</v>
      </c>
      <c r="F946" s="4">
        <v>43586</v>
      </c>
      <c r="G946" t="s">
        <v>54</v>
      </c>
      <c r="H946" t="s">
        <v>422</v>
      </c>
      <c r="I946">
        <v>1335.52</v>
      </c>
      <c r="J946" t="s">
        <v>86</v>
      </c>
      <c r="K946" t="s">
        <v>39</v>
      </c>
      <c r="L946" t="s">
        <v>45</v>
      </c>
      <c r="M946" s="5">
        <v>42979</v>
      </c>
      <c r="N946">
        <v>607</v>
      </c>
      <c r="O946">
        <v>6.16</v>
      </c>
      <c r="P946">
        <v>8</v>
      </c>
    </row>
    <row r="947" spans="1:16" x14ac:dyDescent="0.25">
      <c r="A947" t="s">
        <v>16</v>
      </c>
      <c r="B947" t="s">
        <v>17</v>
      </c>
      <c r="C947" t="s">
        <v>78</v>
      </c>
      <c r="D947" t="s">
        <v>79</v>
      </c>
      <c r="E947" t="s">
        <v>20</v>
      </c>
      <c r="F947" s="4">
        <v>44075</v>
      </c>
      <c r="G947" t="s">
        <v>46</v>
      </c>
      <c r="H947" t="s">
        <v>242</v>
      </c>
      <c r="I947">
        <v>7754.42</v>
      </c>
      <c r="J947" t="s">
        <v>23</v>
      </c>
      <c r="K947" t="s">
        <v>20</v>
      </c>
      <c r="L947" t="s">
        <v>67</v>
      </c>
      <c r="M947" s="5">
        <v>43009</v>
      </c>
      <c r="N947">
        <v>1066</v>
      </c>
      <c r="O947">
        <v>7.6</v>
      </c>
      <c r="P947">
        <v>8</v>
      </c>
    </row>
    <row r="948" spans="1:16" x14ac:dyDescent="0.25">
      <c r="A948" t="s">
        <v>16</v>
      </c>
      <c r="B948" t="s">
        <v>17</v>
      </c>
      <c r="C948" t="s">
        <v>25</v>
      </c>
      <c r="D948" t="s">
        <v>26</v>
      </c>
      <c r="E948" t="s">
        <v>39</v>
      </c>
      <c r="F948" s="4">
        <v>43952</v>
      </c>
      <c r="G948" t="s">
        <v>28</v>
      </c>
      <c r="H948" t="s">
        <v>322</v>
      </c>
      <c r="I948">
        <v>6925.11</v>
      </c>
      <c r="J948" t="s">
        <v>41</v>
      </c>
      <c r="K948" t="s">
        <v>39</v>
      </c>
      <c r="L948" t="s">
        <v>45</v>
      </c>
      <c r="M948" s="5">
        <v>43160</v>
      </c>
      <c r="N948">
        <v>792</v>
      </c>
      <c r="O948">
        <v>5.7</v>
      </c>
      <c r="P948">
        <v>6</v>
      </c>
    </row>
    <row r="949" spans="1:16" x14ac:dyDescent="0.25">
      <c r="A949" t="s">
        <v>16</v>
      </c>
      <c r="B949" t="s">
        <v>17</v>
      </c>
      <c r="C949" t="s">
        <v>37</v>
      </c>
      <c r="D949" t="s">
        <v>38</v>
      </c>
      <c r="E949" t="s">
        <v>39</v>
      </c>
      <c r="F949" s="4">
        <v>44136</v>
      </c>
      <c r="G949" t="s">
        <v>63</v>
      </c>
      <c r="H949" t="s">
        <v>395</v>
      </c>
      <c r="I949">
        <v>6907.78</v>
      </c>
      <c r="J949" t="s">
        <v>114</v>
      </c>
      <c r="K949" t="s">
        <v>39</v>
      </c>
      <c r="L949" t="s">
        <v>42</v>
      </c>
      <c r="M949" s="5">
        <v>43191</v>
      </c>
      <c r="N949">
        <v>945</v>
      </c>
      <c r="O949">
        <v>10.08</v>
      </c>
      <c r="P949">
        <v>12</v>
      </c>
    </row>
    <row r="950" spans="1:16" x14ac:dyDescent="0.25">
      <c r="A950" t="s">
        <v>16</v>
      </c>
      <c r="B950" t="s">
        <v>17</v>
      </c>
      <c r="C950" t="s">
        <v>52</v>
      </c>
      <c r="D950" t="s">
        <v>53</v>
      </c>
      <c r="E950" t="s">
        <v>27</v>
      </c>
      <c r="F950" s="4">
        <v>43770</v>
      </c>
      <c r="G950" t="s">
        <v>34</v>
      </c>
      <c r="H950" t="s">
        <v>383</v>
      </c>
      <c r="I950">
        <v>4328.92</v>
      </c>
      <c r="J950" t="s">
        <v>48</v>
      </c>
      <c r="K950" t="s">
        <v>27</v>
      </c>
      <c r="L950" t="s">
        <v>24</v>
      </c>
      <c r="M950" s="5">
        <v>42917</v>
      </c>
      <c r="N950">
        <v>853</v>
      </c>
      <c r="O950">
        <v>9</v>
      </c>
      <c r="P950">
        <v>10</v>
      </c>
    </row>
    <row r="951" spans="1:16" x14ac:dyDescent="0.25">
      <c r="A951" t="s">
        <v>16</v>
      </c>
      <c r="B951" t="s">
        <v>17</v>
      </c>
      <c r="C951" t="s">
        <v>18</v>
      </c>
      <c r="D951" t="s">
        <v>19</v>
      </c>
      <c r="E951" t="s">
        <v>39</v>
      </c>
      <c r="F951" s="4">
        <v>43739</v>
      </c>
      <c r="G951" t="s">
        <v>34</v>
      </c>
      <c r="H951" t="s">
        <v>223</v>
      </c>
      <c r="I951">
        <v>8660.9500000000007</v>
      </c>
      <c r="J951" t="s">
        <v>114</v>
      </c>
      <c r="K951" t="s">
        <v>39</v>
      </c>
      <c r="L951" t="s">
        <v>67</v>
      </c>
      <c r="M951" s="5">
        <v>43344</v>
      </c>
      <c r="N951">
        <v>395</v>
      </c>
      <c r="O951">
        <v>10.27</v>
      </c>
      <c r="P951">
        <v>13</v>
      </c>
    </row>
    <row r="952" spans="1:16" x14ac:dyDescent="0.25">
      <c r="A952" t="s">
        <v>16</v>
      </c>
      <c r="B952" t="s">
        <v>17</v>
      </c>
      <c r="C952" t="s">
        <v>25</v>
      </c>
      <c r="D952" t="s">
        <v>26</v>
      </c>
      <c r="E952" t="s">
        <v>27</v>
      </c>
      <c r="F952" s="4">
        <v>43586</v>
      </c>
      <c r="G952" t="s">
        <v>54</v>
      </c>
      <c r="H952" t="s">
        <v>442</v>
      </c>
      <c r="I952">
        <v>7700.35</v>
      </c>
      <c r="J952" t="s">
        <v>153</v>
      </c>
      <c r="K952" t="s">
        <v>27</v>
      </c>
      <c r="L952" t="s">
        <v>105</v>
      </c>
      <c r="M952" s="5">
        <v>43252</v>
      </c>
      <c r="N952">
        <v>334</v>
      </c>
      <c r="O952">
        <v>4.5999999999999996</v>
      </c>
      <c r="P952">
        <v>5</v>
      </c>
    </row>
    <row r="953" spans="1:16" x14ac:dyDescent="0.25">
      <c r="A953" t="s">
        <v>16</v>
      </c>
      <c r="B953" t="s">
        <v>17</v>
      </c>
      <c r="C953" t="s">
        <v>74</v>
      </c>
      <c r="D953" t="s">
        <v>75</v>
      </c>
      <c r="E953" t="s">
        <v>27</v>
      </c>
      <c r="F953" s="4">
        <v>44287</v>
      </c>
      <c r="G953" t="s">
        <v>119</v>
      </c>
      <c r="H953" t="s">
        <v>110</v>
      </c>
      <c r="I953">
        <v>6660.48</v>
      </c>
      <c r="J953" t="s">
        <v>81</v>
      </c>
      <c r="K953" t="s">
        <v>27</v>
      </c>
      <c r="L953" t="s">
        <v>67</v>
      </c>
      <c r="M953" s="5">
        <v>43435</v>
      </c>
      <c r="N953">
        <v>852</v>
      </c>
      <c r="O953">
        <v>8.4</v>
      </c>
      <c r="P953">
        <v>10</v>
      </c>
    </row>
    <row r="954" spans="1:16" x14ac:dyDescent="0.25">
      <c r="A954" t="s">
        <v>16</v>
      </c>
      <c r="B954" t="s">
        <v>17</v>
      </c>
      <c r="C954" t="s">
        <v>61</v>
      </c>
      <c r="D954" t="s">
        <v>62</v>
      </c>
      <c r="E954" t="s">
        <v>27</v>
      </c>
      <c r="F954" s="4">
        <v>44105</v>
      </c>
      <c r="G954" t="s">
        <v>63</v>
      </c>
      <c r="H954" t="s">
        <v>278</v>
      </c>
      <c r="I954">
        <v>3767.8</v>
      </c>
      <c r="J954" t="s">
        <v>48</v>
      </c>
      <c r="K954" t="s">
        <v>27</v>
      </c>
      <c r="L954" t="s">
        <v>71</v>
      </c>
      <c r="M954" s="5">
        <v>43252</v>
      </c>
      <c r="N954">
        <v>853</v>
      </c>
      <c r="O954">
        <v>6.93</v>
      </c>
      <c r="P954">
        <v>9</v>
      </c>
    </row>
    <row r="955" spans="1:16" x14ac:dyDescent="0.25">
      <c r="A955" t="s">
        <v>16</v>
      </c>
      <c r="B955" t="s">
        <v>17</v>
      </c>
      <c r="C955" t="s">
        <v>37</v>
      </c>
      <c r="D955" t="s">
        <v>38</v>
      </c>
      <c r="E955" t="s">
        <v>20</v>
      </c>
      <c r="F955" s="4">
        <v>44136</v>
      </c>
      <c r="G955" t="s">
        <v>63</v>
      </c>
      <c r="H955" t="s">
        <v>168</v>
      </c>
      <c r="I955">
        <v>312.52</v>
      </c>
      <c r="J955" t="s">
        <v>121</v>
      </c>
      <c r="K955" t="s">
        <v>20</v>
      </c>
      <c r="L955" t="s">
        <v>42</v>
      </c>
      <c r="M955" s="5">
        <v>43221</v>
      </c>
      <c r="N955">
        <v>915</v>
      </c>
      <c r="O955">
        <v>9.1199999999999992</v>
      </c>
      <c r="P955">
        <v>12</v>
      </c>
    </row>
    <row r="956" spans="1:16" x14ac:dyDescent="0.25">
      <c r="A956" t="s">
        <v>16</v>
      </c>
      <c r="B956" t="s">
        <v>17</v>
      </c>
      <c r="C956" t="s">
        <v>25</v>
      </c>
      <c r="D956" t="s">
        <v>26</v>
      </c>
      <c r="E956" t="s">
        <v>39</v>
      </c>
      <c r="F956" s="4">
        <v>43586</v>
      </c>
      <c r="G956" t="s">
        <v>54</v>
      </c>
      <c r="H956" t="s">
        <v>327</v>
      </c>
      <c r="I956">
        <v>8472.27</v>
      </c>
      <c r="J956" t="s">
        <v>44</v>
      </c>
      <c r="K956" t="s">
        <v>39</v>
      </c>
      <c r="L956" t="s">
        <v>45</v>
      </c>
      <c r="M956" s="5">
        <v>42917</v>
      </c>
      <c r="N956">
        <v>669</v>
      </c>
      <c r="O956">
        <v>11.85</v>
      </c>
      <c r="P956">
        <v>15</v>
      </c>
    </row>
    <row r="957" spans="1:16" x14ac:dyDescent="0.25">
      <c r="A957" t="s">
        <v>16</v>
      </c>
      <c r="B957" t="s">
        <v>17</v>
      </c>
      <c r="C957" t="s">
        <v>78</v>
      </c>
      <c r="D957" t="s">
        <v>79</v>
      </c>
      <c r="E957" t="s">
        <v>20</v>
      </c>
      <c r="F957" s="4">
        <v>43922</v>
      </c>
      <c r="G957" t="s">
        <v>28</v>
      </c>
      <c r="H957" t="s">
        <v>385</v>
      </c>
      <c r="I957">
        <v>4326.78</v>
      </c>
      <c r="J957" t="s">
        <v>23</v>
      </c>
      <c r="K957" t="s">
        <v>20</v>
      </c>
      <c r="L957" t="s">
        <v>105</v>
      </c>
      <c r="M957" s="5">
        <v>42856</v>
      </c>
      <c r="N957">
        <v>1066</v>
      </c>
      <c r="O957">
        <v>11.55</v>
      </c>
      <c r="P957">
        <v>15</v>
      </c>
    </row>
    <row r="958" spans="1:16" x14ac:dyDescent="0.25">
      <c r="A958" t="s">
        <v>16</v>
      </c>
      <c r="B958" t="s">
        <v>17</v>
      </c>
      <c r="C958" t="s">
        <v>61</v>
      </c>
      <c r="D958" t="s">
        <v>62</v>
      </c>
      <c r="E958" t="s">
        <v>39</v>
      </c>
      <c r="F958" s="4">
        <v>43770</v>
      </c>
      <c r="G958" t="s">
        <v>34</v>
      </c>
      <c r="H958" t="s">
        <v>257</v>
      </c>
      <c r="I958">
        <v>6295.74</v>
      </c>
      <c r="J958" t="s">
        <v>98</v>
      </c>
      <c r="K958" t="s">
        <v>39</v>
      </c>
      <c r="L958" t="s">
        <v>45</v>
      </c>
      <c r="M958" s="5">
        <v>43132</v>
      </c>
      <c r="N958">
        <v>638</v>
      </c>
      <c r="O958">
        <v>8.4</v>
      </c>
      <c r="P958">
        <v>12</v>
      </c>
    </row>
    <row r="959" spans="1:16" x14ac:dyDescent="0.25">
      <c r="A959" t="s">
        <v>16</v>
      </c>
      <c r="B959" t="s">
        <v>17</v>
      </c>
      <c r="C959" t="s">
        <v>18</v>
      </c>
      <c r="D959" t="s">
        <v>19</v>
      </c>
      <c r="E959" t="s">
        <v>39</v>
      </c>
      <c r="F959" s="4">
        <v>44136</v>
      </c>
      <c r="G959" t="s">
        <v>63</v>
      </c>
      <c r="H959" t="s">
        <v>298</v>
      </c>
      <c r="I959">
        <v>8390.8700000000008</v>
      </c>
      <c r="J959" t="s">
        <v>98</v>
      </c>
      <c r="K959" t="s">
        <v>39</v>
      </c>
      <c r="L959" t="s">
        <v>60</v>
      </c>
      <c r="M959" s="5">
        <v>43313</v>
      </c>
      <c r="N959">
        <v>823</v>
      </c>
      <c r="O959">
        <v>6.08</v>
      </c>
      <c r="P959">
        <v>8</v>
      </c>
    </row>
    <row r="960" spans="1:16" x14ac:dyDescent="0.25">
      <c r="A960" t="s">
        <v>16</v>
      </c>
      <c r="B960" t="s">
        <v>17</v>
      </c>
      <c r="C960" t="s">
        <v>68</v>
      </c>
      <c r="D960" t="s">
        <v>69</v>
      </c>
      <c r="E960" t="s">
        <v>20</v>
      </c>
      <c r="F960" s="4">
        <v>43586</v>
      </c>
      <c r="G960" t="s">
        <v>54</v>
      </c>
      <c r="H960" t="s">
        <v>229</v>
      </c>
      <c r="I960">
        <v>2231.5500000000002</v>
      </c>
      <c r="J960" t="s">
        <v>23</v>
      </c>
      <c r="K960" t="s">
        <v>20</v>
      </c>
      <c r="L960" t="s">
        <v>42</v>
      </c>
      <c r="M960" s="5">
        <v>43221</v>
      </c>
      <c r="N960">
        <v>365</v>
      </c>
      <c r="O960">
        <v>11.04</v>
      </c>
      <c r="P960">
        <v>12</v>
      </c>
    </row>
    <row r="961" spans="1:16" x14ac:dyDescent="0.25">
      <c r="A961" t="s">
        <v>16</v>
      </c>
      <c r="B961" t="s">
        <v>17</v>
      </c>
      <c r="C961" t="s">
        <v>57</v>
      </c>
      <c r="D961" t="s">
        <v>58</v>
      </c>
      <c r="E961" t="s">
        <v>27</v>
      </c>
      <c r="F961" s="4">
        <v>43952</v>
      </c>
      <c r="G961" t="s">
        <v>28</v>
      </c>
      <c r="H961" t="s">
        <v>391</v>
      </c>
      <c r="I961">
        <v>3943.43</v>
      </c>
      <c r="J961" t="s">
        <v>51</v>
      </c>
      <c r="K961" t="s">
        <v>27</v>
      </c>
      <c r="L961" t="s">
        <v>24</v>
      </c>
      <c r="M961" s="5">
        <v>43313</v>
      </c>
      <c r="N961">
        <v>639</v>
      </c>
      <c r="O961">
        <v>8</v>
      </c>
      <c r="P961">
        <v>10</v>
      </c>
    </row>
    <row r="962" spans="1:16" x14ac:dyDescent="0.25">
      <c r="A962" t="s">
        <v>16</v>
      </c>
      <c r="B962" t="s">
        <v>17</v>
      </c>
      <c r="C962" t="s">
        <v>68</v>
      </c>
      <c r="D962" t="s">
        <v>69</v>
      </c>
      <c r="E962" t="s">
        <v>27</v>
      </c>
      <c r="F962" s="4">
        <v>44013</v>
      </c>
      <c r="G962" t="s">
        <v>46</v>
      </c>
      <c r="H962" t="s">
        <v>228</v>
      </c>
      <c r="I962">
        <v>2795.86</v>
      </c>
      <c r="J962" t="s">
        <v>153</v>
      </c>
      <c r="K962" t="s">
        <v>27</v>
      </c>
      <c r="L962" t="s">
        <v>67</v>
      </c>
      <c r="M962" s="5">
        <v>42917</v>
      </c>
      <c r="N962">
        <v>1096</v>
      </c>
      <c r="O962">
        <v>8.4</v>
      </c>
      <c r="P962">
        <v>12</v>
      </c>
    </row>
    <row r="963" spans="1:16" x14ac:dyDescent="0.25">
      <c r="A963" t="s">
        <v>16</v>
      </c>
      <c r="B963" t="s">
        <v>17</v>
      </c>
      <c r="C963" t="s">
        <v>74</v>
      </c>
      <c r="D963" t="s">
        <v>75</v>
      </c>
      <c r="E963" t="s">
        <v>27</v>
      </c>
      <c r="F963" s="4">
        <v>44044</v>
      </c>
      <c r="G963" t="s">
        <v>46</v>
      </c>
      <c r="H963" t="s">
        <v>352</v>
      </c>
      <c r="I963">
        <v>7041.88</v>
      </c>
      <c r="J963" t="s">
        <v>51</v>
      </c>
      <c r="K963" t="s">
        <v>27</v>
      </c>
      <c r="L963" t="s">
        <v>60</v>
      </c>
      <c r="M963" s="5">
        <v>42736</v>
      </c>
      <c r="N963">
        <v>1308</v>
      </c>
      <c r="O963">
        <v>8.6</v>
      </c>
      <c r="P963">
        <v>10</v>
      </c>
    </row>
    <row r="964" spans="1:16" x14ac:dyDescent="0.25">
      <c r="A964" t="s">
        <v>16</v>
      </c>
      <c r="B964" t="s">
        <v>17</v>
      </c>
      <c r="C964" t="s">
        <v>37</v>
      </c>
      <c r="D964" t="s">
        <v>38</v>
      </c>
      <c r="E964" t="s">
        <v>39</v>
      </c>
      <c r="F964" s="4">
        <v>43617</v>
      </c>
      <c r="G964" t="s">
        <v>54</v>
      </c>
      <c r="H964" t="s">
        <v>361</v>
      </c>
      <c r="I964">
        <v>2106.13</v>
      </c>
      <c r="J964" t="s">
        <v>98</v>
      </c>
      <c r="K964" t="s">
        <v>39</v>
      </c>
      <c r="L964" t="s">
        <v>60</v>
      </c>
      <c r="M964" s="5">
        <v>42795</v>
      </c>
      <c r="N964">
        <v>822</v>
      </c>
      <c r="O964">
        <v>8</v>
      </c>
      <c r="P964">
        <v>10</v>
      </c>
    </row>
    <row r="965" spans="1:16" x14ac:dyDescent="0.25">
      <c r="A965" t="s">
        <v>16</v>
      </c>
      <c r="B965" t="s">
        <v>17</v>
      </c>
      <c r="C965" t="s">
        <v>37</v>
      </c>
      <c r="D965" t="s">
        <v>38</v>
      </c>
      <c r="E965" t="s">
        <v>27</v>
      </c>
      <c r="F965" s="4">
        <v>44044</v>
      </c>
      <c r="G965" t="s">
        <v>46</v>
      </c>
      <c r="H965" t="s">
        <v>258</v>
      </c>
      <c r="I965">
        <v>4641.7299999999996</v>
      </c>
      <c r="J965" t="s">
        <v>56</v>
      </c>
      <c r="K965" t="s">
        <v>27</v>
      </c>
      <c r="L965" t="s">
        <v>45</v>
      </c>
      <c r="M965" s="5">
        <v>42917</v>
      </c>
      <c r="N965">
        <v>1127</v>
      </c>
      <c r="O965">
        <v>12.04</v>
      </c>
      <c r="P965">
        <v>14</v>
      </c>
    </row>
    <row r="966" spans="1:16" x14ac:dyDescent="0.25">
      <c r="A966" t="s">
        <v>16</v>
      </c>
      <c r="B966" t="s">
        <v>17</v>
      </c>
      <c r="C966" t="s">
        <v>61</v>
      </c>
      <c r="D966" t="s">
        <v>62</v>
      </c>
      <c r="E966" t="s">
        <v>27</v>
      </c>
      <c r="F966" s="4">
        <v>44136</v>
      </c>
      <c r="G966" t="s">
        <v>63</v>
      </c>
      <c r="H966" t="s">
        <v>104</v>
      </c>
      <c r="I966">
        <v>9724.92</v>
      </c>
      <c r="J966" t="s">
        <v>56</v>
      </c>
      <c r="K966" t="s">
        <v>27</v>
      </c>
      <c r="L966" t="s">
        <v>105</v>
      </c>
      <c r="M966" s="5">
        <v>42856</v>
      </c>
      <c r="N966">
        <v>1280</v>
      </c>
      <c r="O966">
        <v>7.11</v>
      </c>
      <c r="P966">
        <v>9</v>
      </c>
    </row>
    <row r="967" spans="1:16" x14ac:dyDescent="0.25">
      <c r="A967" t="s">
        <v>16</v>
      </c>
      <c r="B967" t="s">
        <v>17</v>
      </c>
      <c r="C967" t="s">
        <v>61</v>
      </c>
      <c r="D967" t="s">
        <v>62</v>
      </c>
      <c r="E967" t="s">
        <v>39</v>
      </c>
      <c r="F967" s="4">
        <v>43678</v>
      </c>
      <c r="G967" t="s">
        <v>72</v>
      </c>
      <c r="H967" t="s">
        <v>188</v>
      </c>
      <c r="I967">
        <v>6310.58</v>
      </c>
      <c r="J967" t="s">
        <v>77</v>
      </c>
      <c r="K967" t="s">
        <v>39</v>
      </c>
      <c r="L967" t="s">
        <v>67</v>
      </c>
      <c r="M967" s="5">
        <v>43132</v>
      </c>
      <c r="N967">
        <v>546</v>
      </c>
      <c r="O967">
        <v>3.5</v>
      </c>
      <c r="P967">
        <v>5</v>
      </c>
    </row>
    <row r="968" spans="1:16" x14ac:dyDescent="0.25">
      <c r="A968" t="s">
        <v>16</v>
      </c>
      <c r="B968" t="s">
        <v>17</v>
      </c>
      <c r="C968" t="s">
        <v>25</v>
      </c>
      <c r="D968" t="s">
        <v>26</v>
      </c>
      <c r="E968" t="s">
        <v>39</v>
      </c>
      <c r="F968" s="4">
        <v>44075</v>
      </c>
      <c r="G968" t="s">
        <v>46</v>
      </c>
      <c r="H968" t="s">
        <v>438</v>
      </c>
      <c r="I968">
        <v>2999.59</v>
      </c>
      <c r="J968" t="s">
        <v>114</v>
      </c>
      <c r="K968" t="s">
        <v>39</v>
      </c>
      <c r="L968" t="s">
        <v>67</v>
      </c>
      <c r="M968" s="5">
        <v>43435</v>
      </c>
      <c r="N968">
        <v>640</v>
      </c>
      <c r="O968">
        <v>9.75</v>
      </c>
      <c r="P968">
        <v>13</v>
      </c>
    </row>
    <row r="969" spans="1:16" x14ac:dyDescent="0.25">
      <c r="A969" t="s">
        <v>16</v>
      </c>
      <c r="B969" t="s">
        <v>17</v>
      </c>
      <c r="C969" t="s">
        <v>61</v>
      </c>
      <c r="D969" t="s">
        <v>62</v>
      </c>
      <c r="E969" t="s">
        <v>27</v>
      </c>
      <c r="F969" s="4">
        <v>43770</v>
      </c>
      <c r="G969" t="s">
        <v>34</v>
      </c>
      <c r="H969" t="s">
        <v>277</v>
      </c>
      <c r="I969">
        <v>3797.93</v>
      </c>
      <c r="J969" t="s">
        <v>48</v>
      </c>
      <c r="K969" t="s">
        <v>27</v>
      </c>
      <c r="L969" t="s">
        <v>31</v>
      </c>
      <c r="M969" s="5">
        <v>42736</v>
      </c>
      <c r="N969">
        <v>1034</v>
      </c>
      <c r="O969">
        <v>6.24</v>
      </c>
      <c r="P969">
        <v>8</v>
      </c>
    </row>
    <row r="970" spans="1:16" x14ac:dyDescent="0.25">
      <c r="A970" t="s">
        <v>16</v>
      </c>
      <c r="B970" t="s">
        <v>17</v>
      </c>
      <c r="C970" t="s">
        <v>78</v>
      </c>
      <c r="D970" t="s">
        <v>79</v>
      </c>
      <c r="E970" t="s">
        <v>27</v>
      </c>
      <c r="F970" s="4">
        <v>43647</v>
      </c>
      <c r="G970" t="s">
        <v>72</v>
      </c>
      <c r="H970" t="s">
        <v>108</v>
      </c>
      <c r="I970">
        <v>3405.34</v>
      </c>
      <c r="J970" t="s">
        <v>51</v>
      </c>
      <c r="K970" t="s">
        <v>27</v>
      </c>
      <c r="L970" t="s">
        <v>71</v>
      </c>
      <c r="M970" s="5">
        <v>43405</v>
      </c>
      <c r="N970">
        <v>242</v>
      </c>
      <c r="O970">
        <v>10.199999999999999</v>
      </c>
      <c r="P970">
        <v>12</v>
      </c>
    </row>
    <row r="971" spans="1:16" x14ac:dyDescent="0.25">
      <c r="A971" t="s">
        <v>16</v>
      </c>
      <c r="B971" t="s">
        <v>17</v>
      </c>
      <c r="C971" t="s">
        <v>74</v>
      </c>
      <c r="D971" t="s">
        <v>75</v>
      </c>
      <c r="E971" t="s">
        <v>20</v>
      </c>
      <c r="F971" s="4">
        <v>43891</v>
      </c>
      <c r="G971" t="s">
        <v>65</v>
      </c>
      <c r="H971" t="s">
        <v>260</v>
      </c>
      <c r="I971">
        <v>8613.51</v>
      </c>
      <c r="J971" t="s">
        <v>23</v>
      </c>
      <c r="K971" t="s">
        <v>20</v>
      </c>
      <c r="L971" t="s">
        <v>60</v>
      </c>
      <c r="M971" s="5">
        <v>43435</v>
      </c>
      <c r="N971">
        <v>456</v>
      </c>
      <c r="O971">
        <v>7.65</v>
      </c>
      <c r="P971">
        <v>9</v>
      </c>
    </row>
    <row r="972" spans="1:16" x14ac:dyDescent="0.25">
      <c r="A972" t="s">
        <v>16</v>
      </c>
      <c r="B972" t="s">
        <v>17</v>
      </c>
      <c r="C972" t="s">
        <v>68</v>
      </c>
      <c r="D972" t="s">
        <v>69</v>
      </c>
      <c r="E972" t="s">
        <v>39</v>
      </c>
      <c r="F972" s="4">
        <v>43922</v>
      </c>
      <c r="G972" t="s">
        <v>28</v>
      </c>
      <c r="H972" t="s">
        <v>441</v>
      </c>
      <c r="I972">
        <v>4691.18</v>
      </c>
      <c r="J972" t="s">
        <v>98</v>
      </c>
      <c r="K972" t="s">
        <v>39</v>
      </c>
      <c r="L972" t="s">
        <v>45</v>
      </c>
      <c r="M972" s="5">
        <v>43221</v>
      </c>
      <c r="N972">
        <v>701</v>
      </c>
      <c r="O972">
        <v>13.65</v>
      </c>
      <c r="P972">
        <v>15</v>
      </c>
    </row>
    <row r="973" spans="1:16" x14ac:dyDescent="0.25">
      <c r="A973" t="s">
        <v>16</v>
      </c>
      <c r="B973" t="s">
        <v>17</v>
      </c>
      <c r="C973" t="s">
        <v>25</v>
      </c>
      <c r="D973" t="s">
        <v>26</v>
      </c>
      <c r="E973" t="s">
        <v>20</v>
      </c>
      <c r="F973" s="4">
        <v>43862</v>
      </c>
      <c r="G973" t="s">
        <v>65</v>
      </c>
      <c r="H973" t="s">
        <v>402</v>
      </c>
      <c r="I973">
        <v>3237.71</v>
      </c>
      <c r="J973" t="s">
        <v>23</v>
      </c>
      <c r="K973" t="s">
        <v>20</v>
      </c>
      <c r="L973" t="s">
        <v>45</v>
      </c>
      <c r="M973" s="5">
        <v>42826</v>
      </c>
      <c r="N973">
        <v>1036</v>
      </c>
      <c r="O973">
        <v>5.28</v>
      </c>
      <c r="P973">
        <v>6</v>
      </c>
    </row>
    <row r="974" spans="1:16" x14ac:dyDescent="0.25">
      <c r="A974" t="s">
        <v>16</v>
      </c>
      <c r="B974" t="s">
        <v>17</v>
      </c>
      <c r="C974" t="s">
        <v>18</v>
      </c>
      <c r="D974" t="s">
        <v>19</v>
      </c>
      <c r="E974" t="s">
        <v>20</v>
      </c>
      <c r="F974" s="4">
        <v>43952</v>
      </c>
      <c r="G974" t="s">
        <v>28</v>
      </c>
      <c r="H974" t="s">
        <v>363</v>
      </c>
      <c r="I974">
        <v>6527.67</v>
      </c>
      <c r="J974" t="s">
        <v>121</v>
      </c>
      <c r="K974" t="s">
        <v>20</v>
      </c>
      <c r="L974" t="s">
        <v>42</v>
      </c>
      <c r="M974" s="5">
        <v>43252</v>
      </c>
      <c r="N974">
        <v>700</v>
      </c>
      <c r="O974">
        <v>8.19</v>
      </c>
      <c r="P974">
        <v>9</v>
      </c>
    </row>
    <row r="975" spans="1:16" x14ac:dyDescent="0.25">
      <c r="A975" t="s">
        <v>16</v>
      </c>
      <c r="B975" t="s">
        <v>17</v>
      </c>
      <c r="C975" t="s">
        <v>91</v>
      </c>
      <c r="D975" t="s">
        <v>92</v>
      </c>
      <c r="E975" t="s">
        <v>39</v>
      </c>
      <c r="F975" s="4">
        <v>43617</v>
      </c>
      <c r="G975" t="s">
        <v>54</v>
      </c>
      <c r="H975" t="s">
        <v>443</v>
      </c>
      <c r="I975">
        <v>4677.58</v>
      </c>
      <c r="J975" t="s">
        <v>98</v>
      </c>
      <c r="K975" t="s">
        <v>39</v>
      </c>
      <c r="L975" t="s">
        <v>45</v>
      </c>
      <c r="M975" s="5">
        <v>42767</v>
      </c>
      <c r="N975">
        <v>850</v>
      </c>
      <c r="O975">
        <v>11.05</v>
      </c>
      <c r="P975">
        <v>13</v>
      </c>
    </row>
    <row r="976" spans="1:16" x14ac:dyDescent="0.25">
      <c r="A976" t="s">
        <v>16</v>
      </c>
      <c r="B976" t="s">
        <v>17</v>
      </c>
      <c r="C976" t="s">
        <v>25</v>
      </c>
      <c r="D976" t="s">
        <v>26</v>
      </c>
      <c r="E976" t="s">
        <v>39</v>
      </c>
      <c r="F976" s="4">
        <v>43647</v>
      </c>
      <c r="G976" t="s">
        <v>72</v>
      </c>
      <c r="H976" t="s">
        <v>97</v>
      </c>
      <c r="I976">
        <v>4431.1400000000003</v>
      </c>
      <c r="J976" t="s">
        <v>98</v>
      </c>
      <c r="K976" t="s">
        <v>39</v>
      </c>
      <c r="L976" t="s">
        <v>71</v>
      </c>
      <c r="M976" s="5">
        <v>43282</v>
      </c>
      <c r="N976">
        <v>365</v>
      </c>
      <c r="O976">
        <v>11.1</v>
      </c>
      <c r="P976">
        <v>15</v>
      </c>
    </row>
    <row r="977" spans="1:16" x14ac:dyDescent="0.25">
      <c r="A977" t="s">
        <v>16</v>
      </c>
      <c r="B977" t="s">
        <v>17</v>
      </c>
      <c r="C977" t="s">
        <v>78</v>
      </c>
      <c r="D977" t="s">
        <v>79</v>
      </c>
      <c r="E977" t="s">
        <v>39</v>
      </c>
      <c r="F977" s="4">
        <v>44013</v>
      </c>
      <c r="G977" t="s">
        <v>46</v>
      </c>
      <c r="H977" t="s">
        <v>322</v>
      </c>
      <c r="I977">
        <v>7132.61</v>
      </c>
      <c r="J977" t="s">
        <v>41</v>
      </c>
      <c r="K977" t="s">
        <v>39</v>
      </c>
      <c r="L977" t="s">
        <v>45</v>
      </c>
      <c r="M977" s="5">
        <v>43160</v>
      </c>
      <c r="N977">
        <v>853</v>
      </c>
      <c r="O977">
        <v>5.7</v>
      </c>
      <c r="P977">
        <v>6</v>
      </c>
    </row>
    <row r="978" spans="1:16" x14ac:dyDescent="0.25">
      <c r="A978" t="s">
        <v>16</v>
      </c>
      <c r="B978" t="s">
        <v>17</v>
      </c>
      <c r="C978" t="s">
        <v>91</v>
      </c>
      <c r="D978" t="s">
        <v>92</v>
      </c>
      <c r="E978" t="s">
        <v>27</v>
      </c>
      <c r="F978" s="4">
        <v>43709</v>
      </c>
      <c r="G978" t="s">
        <v>72</v>
      </c>
      <c r="H978" t="s">
        <v>383</v>
      </c>
      <c r="I978">
        <v>2635.87</v>
      </c>
      <c r="J978" t="s">
        <v>48</v>
      </c>
      <c r="K978" t="s">
        <v>27</v>
      </c>
      <c r="L978" t="s">
        <v>24</v>
      </c>
      <c r="M978" s="5">
        <v>42917</v>
      </c>
      <c r="N978">
        <v>792</v>
      </c>
      <c r="O978">
        <v>9</v>
      </c>
      <c r="P978">
        <v>10</v>
      </c>
    </row>
    <row r="979" spans="1:16" x14ac:dyDescent="0.25">
      <c r="A979" t="s">
        <v>16</v>
      </c>
      <c r="B979" t="s">
        <v>17</v>
      </c>
      <c r="C979" t="s">
        <v>37</v>
      </c>
      <c r="D979" t="s">
        <v>38</v>
      </c>
      <c r="E979" t="s">
        <v>27</v>
      </c>
      <c r="F979" s="4">
        <v>43770</v>
      </c>
      <c r="G979" t="s">
        <v>34</v>
      </c>
      <c r="H979" t="s">
        <v>285</v>
      </c>
      <c r="I979">
        <v>1126.46</v>
      </c>
      <c r="J979" t="s">
        <v>56</v>
      </c>
      <c r="K979" t="s">
        <v>27</v>
      </c>
      <c r="L979" t="s">
        <v>67</v>
      </c>
      <c r="M979" s="5">
        <v>43160</v>
      </c>
      <c r="N979">
        <v>610</v>
      </c>
      <c r="O979">
        <v>5.28</v>
      </c>
      <c r="P979">
        <v>6</v>
      </c>
    </row>
    <row r="980" spans="1:16" x14ac:dyDescent="0.25">
      <c r="A980" t="s">
        <v>16</v>
      </c>
      <c r="B980" t="s">
        <v>17</v>
      </c>
      <c r="C980" t="s">
        <v>74</v>
      </c>
      <c r="D980" t="s">
        <v>75</v>
      </c>
      <c r="E980" t="s">
        <v>39</v>
      </c>
      <c r="F980" s="4">
        <v>43678</v>
      </c>
      <c r="G980" t="s">
        <v>72</v>
      </c>
      <c r="H980" t="s">
        <v>113</v>
      </c>
      <c r="I980">
        <v>9781.91</v>
      </c>
      <c r="J980" t="s">
        <v>114</v>
      </c>
      <c r="K980" t="s">
        <v>39</v>
      </c>
      <c r="L980" t="s">
        <v>31</v>
      </c>
      <c r="M980" s="5">
        <v>42948</v>
      </c>
      <c r="N980">
        <v>730</v>
      </c>
      <c r="O980">
        <v>8.4600000000000009</v>
      </c>
      <c r="P980">
        <v>9</v>
      </c>
    </row>
    <row r="981" spans="1:16" x14ac:dyDescent="0.25">
      <c r="A981" t="s">
        <v>16</v>
      </c>
      <c r="B981" t="s">
        <v>17</v>
      </c>
      <c r="C981" t="s">
        <v>18</v>
      </c>
      <c r="D981" t="s">
        <v>19</v>
      </c>
      <c r="E981" t="s">
        <v>20</v>
      </c>
      <c r="F981" s="4">
        <v>43586</v>
      </c>
      <c r="G981" t="s">
        <v>54</v>
      </c>
      <c r="H981" t="s">
        <v>312</v>
      </c>
      <c r="I981">
        <v>8783.83</v>
      </c>
      <c r="J981" t="s">
        <v>23</v>
      </c>
      <c r="K981" t="s">
        <v>20</v>
      </c>
      <c r="L981" t="s">
        <v>67</v>
      </c>
      <c r="M981" s="5">
        <v>42856</v>
      </c>
      <c r="N981">
        <v>730</v>
      </c>
      <c r="O981">
        <v>12.46</v>
      </c>
      <c r="P981">
        <v>14</v>
      </c>
    </row>
    <row r="982" spans="1:16" x14ac:dyDescent="0.25">
      <c r="A982" t="s">
        <v>16</v>
      </c>
      <c r="B982" t="s">
        <v>17</v>
      </c>
      <c r="C982" t="s">
        <v>61</v>
      </c>
      <c r="D982" t="s">
        <v>62</v>
      </c>
      <c r="E982" t="s">
        <v>27</v>
      </c>
      <c r="F982" s="4">
        <v>43678</v>
      </c>
      <c r="G982" t="s">
        <v>72</v>
      </c>
      <c r="H982" t="s">
        <v>318</v>
      </c>
      <c r="I982">
        <v>1806.24</v>
      </c>
      <c r="J982" t="s">
        <v>56</v>
      </c>
      <c r="K982" t="s">
        <v>27</v>
      </c>
      <c r="L982" t="s">
        <v>31</v>
      </c>
      <c r="M982" s="5">
        <v>43252</v>
      </c>
      <c r="N982">
        <v>426</v>
      </c>
      <c r="O982">
        <v>4.55</v>
      </c>
      <c r="P982">
        <v>5</v>
      </c>
    </row>
    <row r="983" spans="1:16" x14ac:dyDescent="0.25">
      <c r="A983" t="s">
        <v>16</v>
      </c>
      <c r="B983" t="s">
        <v>17</v>
      </c>
      <c r="C983" t="s">
        <v>25</v>
      </c>
      <c r="D983" t="s">
        <v>26</v>
      </c>
      <c r="E983" t="s">
        <v>39</v>
      </c>
      <c r="F983" s="4">
        <v>44256</v>
      </c>
      <c r="G983" t="s">
        <v>21</v>
      </c>
      <c r="H983" t="s">
        <v>346</v>
      </c>
      <c r="I983">
        <v>2352.73</v>
      </c>
      <c r="J983" t="s">
        <v>98</v>
      </c>
      <c r="K983" t="s">
        <v>39</v>
      </c>
      <c r="L983" t="s">
        <v>67</v>
      </c>
      <c r="M983" s="5">
        <v>42917</v>
      </c>
      <c r="N983">
        <v>1339</v>
      </c>
      <c r="O983">
        <v>6.16</v>
      </c>
      <c r="P983">
        <v>8</v>
      </c>
    </row>
    <row r="984" spans="1:16" x14ac:dyDescent="0.25">
      <c r="A984" t="s">
        <v>16</v>
      </c>
      <c r="B984" t="s">
        <v>17</v>
      </c>
      <c r="C984" t="s">
        <v>91</v>
      </c>
      <c r="D984" t="s">
        <v>92</v>
      </c>
      <c r="E984" t="s">
        <v>20</v>
      </c>
      <c r="F984" s="4">
        <v>44256</v>
      </c>
      <c r="G984" t="s">
        <v>21</v>
      </c>
      <c r="H984" t="s">
        <v>416</v>
      </c>
      <c r="I984">
        <v>8468.43</v>
      </c>
      <c r="J984" t="s">
        <v>23</v>
      </c>
      <c r="K984" t="s">
        <v>20</v>
      </c>
      <c r="L984" t="s">
        <v>60</v>
      </c>
      <c r="M984" s="5">
        <v>43070</v>
      </c>
      <c r="N984">
        <v>1186</v>
      </c>
      <c r="O984">
        <v>8</v>
      </c>
      <c r="P984">
        <v>10</v>
      </c>
    </row>
    <row r="985" spans="1:16" x14ac:dyDescent="0.25">
      <c r="A985" t="s">
        <v>16</v>
      </c>
      <c r="B985" t="s">
        <v>17</v>
      </c>
      <c r="C985" t="s">
        <v>68</v>
      </c>
      <c r="D985" t="s">
        <v>69</v>
      </c>
      <c r="E985" t="s">
        <v>27</v>
      </c>
      <c r="F985" s="4">
        <v>44166</v>
      </c>
      <c r="G985" t="s">
        <v>63</v>
      </c>
      <c r="H985" t="s">
        <v>35</v>
      </c>
      <c r="I985">
        <v>3653.45</v>
      </c>
      <c r="J985" t="s">
        <v>36</v>
      </c>
      <c r="K985" t="s">
        <v>27</v>
      </c>
      <c r="L985" t="s">
        <v>24</v>
      </c>
      <c r="M985" s="5">
        <v>42856</v>
      </c>
      <c r="N985">
        <v>1310</v>
      </c>
      <c r="O985">
        <v>12.04</v>
      </c>
      <c r="P985">
        <v>14</v>
      </c>
    </row>
    <row r="986" spans="1:16" x14ac:dyDescent="0.25">
      <c r="A986" t="s">
        <v>16</v>
      </c>
      <c r="B986" t="s">
        <v>17</v>
      </c>
      <c r="C986" t="s">
        <v>32</v>
      </c>
      <c r="D986" t="s">
        <v>33</v>
      </c>
      <c r="E986" t="s">
        <v>39</v>
      </c>
      <c r="F986" s="4">
        <v>44228</v>
      </c>
      <c r="G986" t="s">
        <v>21</v>
      </c>
      <c r="H986" t="s">
        <v>188</v>
      </c>
      <c r="I986">
        <v>1269.8599999999999</v>
      </c>
      <c r="J986" t="s">
        <v>77</v>
      </c>
      <c r="K986" t="s">
        <v>39</v>
      </c>
      <c r="L986" t="s">
        <v>67</v>
      </c>
      <c r="M986" s="5">
        <v>43132</v>
      </c>
      <c r="N986">
        <v>1096</v>
      </c>
      <c r="O986">
        <v>3.5</v>
      </c>
      <c r="P986">
        <v>5</v>
      </c>
    </row>
    <row r="987" spans="1:16" x14ac:dyDescent="0.25">
      <c r="A987" t="s">
        <v>16</v>
      </c>
      <c r="B987" t="s">
        <v>17</v>
      </c>
      <c r="C987" t="s">
        <v>61</v>
      </c>
      <c r="D987" t="s">
        <v>62</v>
      </c>
      <c r="E987" t="s">
        <v>39</v>
      </c>
      <c r="F987" s="4">
        <v>44166</v>
      </c>
      <c r="G987" t="s">
        <v>63</v>
      </c>
      <c r="H987" t="s">
        <v>165</v>
      </c>
      <c r="I987">
        <v>3842.25</v>
      </c>
      <c r="J987" t="s">
        <v>44</v>
      </c>
      <c r="K987" t="s">
        <v>39</v>
      </c>
      <c r="L987" t="s">
        <v>45</v>
      </c>
      <c r="M987" s="5">
        <v>43252</v>
      </c>
      <c r="N987">
        <v>914</v>
      </c>
      <c r="O987">
        <v>6.37</v>
      </c>
      <c r="P987">
        <v>7</v>
      </c>
    </row>
    <row r="988" spans="1:16" x14ac:dyDescent="0.25">
      <c r="A988" t="s">
        <v>16</v>
      </c>
      <c r="B988" t="s">
        <v>17</v>
      </c>
      <c r="C988" t="s">
        <v>78</v>
      </c>
      <c r="D988" t="s">
        <v>79</v>
      </c>
      <c r="E988" t="s">
        <v>27</v>
      </c>
      <c r="F988" s="4">
        <v>44228</v>
      </c>
      <c r="G988" t="s">
        <v>21</v>
      </c>
      <c r="H988" t="s">
        <v>247</v>
      </c>
      <c r="I988">
        <v>9634.7900000000009</v>
      </c>
      <c r="J988" t="s">
        <v>56</v>
      </c>
      <c r="K988" t="s">
        <v>27</v>
      </c>
      <c r="L988" t="s">
        <v>83</v>
      </c>
      <c r="M988" s="5">
        <v>43405</v>
      </c>
      <c r="N988">
        <v>823</v>
      </c>
      <c r="O988">
        <v>3.6</v>
      </c>
      <c r="P988">
        <v>5</v>
      </c>
    </row>
    <row r="989" spans="1:16" x14ac:dyDescent="0.25">
      <c r="A989" t="s">
        <v>16</v>
      </c>
      <c r="B989" t="s">
        <v>17</v>
      </c>
      <c r="C989" t="s">
        <v>52</v>
      </c>
      <c r="D989" t="s">
        <v>53</v>
      </c>
      <c r="E989" t="s">
        <v>20</v>
      </c>
      <c r="F989" s="4">
        <v>43586</v>
      </c>
      <c r="G989" t="s">
        <v>54</v>
      </c>
      <c r="H989" t="s">
        <v>444</v>
      </c>
      <c r="I989">
        <v>4204.25</v>
      </c>
      <c r="J989" t="s">
        <v>121</v>
      </c>
      <c r="K989" t="s">
        <v>20</v>
      </c>
      <c r="L989" t="s">
        <v>60</v>
      </c>
      <c r="M989" s="5">
        <v>42979</v>
      </c>
      <c r="N989">
        <v>607</v>
      </c>
      <c r="O989">
        <v>7.12</v>
      </c>
      <c r="P989">
        <v>8</v>
      </c>
    </row>
    <row r="990" spans="1:16" x14ac:dyDescent="0.25">
      <c r="A990" t="s">
        <v>16</v>
      </c>
      <c r="B990" t="s">
        <v>17</v>
      </c>
      <c r="C990" t="s">
        <v>52</v>
      </c>
      <c r="D990" t="s">
        <v>53</v>
      </c>
      <c r="E990" t="s">
        <v>39</v>
      </c>
      <c r="F990" s="4">
        <v>44044</v>
      </c>
      <c r="G990" t="s">
        <v>46</v>
      </c>
      <c r="H990" t="s">
        <v>196</v>
      </c>
      <c r="I990">
        <v>8668.3799999999992</v>
      </c>
      <c r="J990" t="s">
        <v>44</v>
      </c>
      <c r="K990" t="s">
        <v>39</v>
      </c>
      <c r="L990" t="s">
        <v>42</v>
      </c>
      <c r="M990" s="5">
        <v>43040</v>
      </c>
      <c r="N990">
        <v>1004</v>
      </c>
      <c r="O990">
        <v>8.3000000000000007</v>
      </c>
      <c r="P990">
        <v>10</v>
      </c>
    </row>
    <row r="991" spans="1:16" x14ac:dyDescent="0.25">
      <c r="A991" t="s">
        <v>16</v>
      </c>
      <c r="B991" t="s">
        <v>17</v>
      </c>
      <c r="C991" t="s">
        <v>57</v>
      </c>
      <c r="D991" t="s">
        <v>58</v>
      </c>
      <c r="E991" t="s">
        <v>27</v>
      </c>
      <c r="F991" s="4">
        <v>43647</v>
      </c>
      <c r="G991" t="s">
        <v>72</v>
      </c>
      <c r="H991" t="s">
        <v>250</v>
      </c>
      <c r="I991">
        <v>6008.1</v>
      </c>
      <c r="J991" t="s">
        <v>51</v>
      </c>
      <c r="K991" t="s">
        <v>27</v>
      </c>
      <c r="L991" t="s">
        <v>67</v>
      </c>
      <c r="M991" s="5">
        <v>42736</v>
      </c>
      <c r="N991">
        <v>911</v>
      </c>
      <c r="O991">
        <v>9.24</v>
      </c>
      <c r="P991">
        <v>11</v>
      </c>
    </row>
    <row r="992" spans="1:16" x14ac:dyDescent="0.25">
      <c r="A992" t="s">
        <v>16</v>
      </c>
      <c r="B992" t="s">
        <v>17</v>
      </c>
      <c r="C992" t="s">
        <v>74</v>
      </c>
      <c r="D992" t="s">
        <v>75</v>
      </c>
      <c r="E992" t="s">
        <v>27</v>
      </c>
      <c r="F992" s="4">
        <v>44105</v>
      </c>
      <c r="G992" t="s">
        <v>63</v>
      </c>
      <c r="H992" t="s">
        <v>137</v>
      </c>
      <c r="I992">
        <v>7613.89</v>
      </c>
      <c r="J992" t="s">
        <v>81</v>
      </c>
      <c r="K992" t="s">
        <v>27</v>
      </c>
      <c r="L992" t="s">
        <v>42</v>
      </c>
      <c r="M992" s="5">
        <v>43405</v>
      </c>
      <c r="N992">
        <v>700</v>
      </c>
      <c r="O992">
        <v>9</v>
      </c>
      <c r="P992">
        <v>10</v>
      </c>
    </row>
    <row r="993" spans="1:16" x14ac:dyDescent="0.25">
      <c r="A993" t="s">
        <v>16</v>
      </c>
      <c r="B993" t="s">
        <v>17</v>
      </c>
      <c r="C993" t="s">
        <v>74</v>
      </c>
      <c r="D993" t="s">
        <v>75</v>
      </c>
      <c r="E993" t="s">
        <v>39</v>
      </c>
      <c r="F993" s="4">
        <v>44105</v>
      </c>
      <c r="G993" t="s">
        <v>63</v>
      </c>
      <c r="H993" t="s">
        <v>252</v>
      </c>
      <c r="I993">
        <v>1238.75</v>
      </c>
      <c r="J993" t="s">
        <v>44</v>
      </c>
      <c r="K993" t="s">
        <v>39</v>
      </c>
      <c r="L993" t="s">
        <v>105</v>
      </c>
      <c r="M993" s="5">
        <v>43040</v>
      </c>
      <c r="N993">
        <v>1065</v>
      </c>
      <c r="O993">
        <v>12.6</v>
      </c>
      <c r="P993">
        <v>15</v>
      </c>
    </row>
    <row r="994" spans="1:16" x14ac:dyDescent="0.25">
      <c r="A994" t="s">
        <v>16</v>
      </c>
      <c r="B994" t="s">
        <v>17</v>
      </c>
      <c r="C994" t="s">
        <v>25</v>
      </c>
      <c r="D994" t="s">
        <v>26</v>
      </c>
      <c r="E994" t="s">
        <v>27</v>
      </c>
      <c r="F994" s="4">
        <v>43983</v>
      </c>
      <c r="G994" t="s">
        <v>28</v>
      </c>
      <c r="H994" t="s">
        <v>94</v>
      </c>
      <c r="I994">
        <v>6147.32</v>
      </c>
      <c r="J994" t="s">
        <v>51</v>
      </c>
      <c r="K994" t="s">
        <v>27</v>
      </c>
      <c r="L994" t="s">
        <v>67</v>
      </c>
      <c r="M994" s="5">
        <v>43009</v>
      </c>
      <c r="N994">
        <v>974</v>
      </c>
      <c r="O994">
        <v>8.6</v>
      </c>
      <c r="P994">
        <v>10</v>
      </c>
    </row>
    <row r="995" spans="1:16" x14ac:dyDescent="0.25">
      <c r="A995" t="s">
        <v>16</v>
      </c>
      <c r="B995" t="s">
        <v>17</v>
      </c>
      <c r="C995" t="s">
        <v>68</v>
      </c>
      <c r="D995" t="s">
        <v>69</v>
      </c>
      <c r="E995" t="s">
        <v>39</v>
      </c>
      <c r="F995" s="4">
        <v>44287</v>
      </c>
      <c r="G995" t="s">
        <v>119</v>
      </c>
      <c r="H995" t="s">
        <v>147</v>
      </c>
      <c r="I995">
        <v>3075.49</v>
      </c>
      <c r="J995" t="s">
        <v>44</v>
      </c>
      <c r="K995" t="s">
        <v>39</v>
      </c>
      <c r="L995" t="s">
        <v>45</v>
      </c>
      <c r="M995" s="5">
        <v>43252</v>
      </c>
      <c r="N995">
        <v>1035</v>
      </c>
      <c r="O995">
        <v>10.45</v>
      </c>
      <c r="P995">
        <v>11</v>
      </c>
    </row>
    <row r="996" spans="1:16" x14ac:dyDescent="0.25">
      <c r="A996" t="s">
        <v>16</v>
      </c>
      <c r="B996" t="s">
        <v>17</v>
      </c>
      <c r="C996" t="s">
        <v>68</v>
      </c>
      <c r="D996" t="s">
        <v>69</v>
      </c>
      <c r="E996" t="s">
        <v>39</v>
      </c>
      <c r="F996" s="4">
        <v>43922</v>
      </c>
      <c r="G996" t="s">
        <v>28</v>
      </c>
      <c r="H996" t="s">
        <v>431</v>
      </c>
      <c r="I996">
        <v>5913.53</v>
      </c>
      <c r="J996" t="s">
        <v>98</v>
      </c>
      <c r="K996" t="s">
        <v>39</v>
      </c>
      <c r="L996" t="s">
        <v>67</v>
      </c>
      <c r="M996" s="5">
        <v>42856</v>
      </c>
      <c r="N996">
        <v>1066</v>
      </c>
      <c r="O996">
        <v>7.81</v>
      </c>
      <c r="P996">
        <v>11</v>
      </c>
    </row>
    <row r="997" spans="1:16" x14ac:dyDescent="0.25">
      <c r="A997" t="s">
        <v>16</v>
      </c>
      <c r="B997" t="s">
        <v>17</v>
      </c>
      <c r="C997" t="s">
        <v>37</v>
      </c>
      <c r="D997" t="s">
        <v>38</v>
      </c>
      <c r="E997" t="s">
        <v>39</v>
      </c>
      <c r="F997" s="4">
        <v>43617</v>
      </c>
      <c r="G997" t="s">
        <v>54</v>
      </c>
      <c r="H997" t="s">
        <v>268</v>
      </c>
      <c r="I997">
        <v>3579.19</v>
      </c>
      <c r="J997" t="s">
        <v>41</v>
      </c>
      <c r="K997" t="s">
        <v>39</v>
      </c>
      <c r="L997" t="s">
        <v>42</v>
      </c>
      <c r="M997" s="5">
        <v>43344</v>
      </c>
      <c r="N997">
        <v>273</v>
      </c>
      <c r="O997">
        <v>8.6999999999999993</v>
      </c>
      <c r="P997">
        <v>10</v>
      </c>
    </row>
    <row r="998" spans="1:16" x14ac:dyDescent="0.25">
      <c r="A998" t="s">
        <v>16</v>
      </c>
      <c r="B998" t="s">
        <v>17</v>
      </c>
      <c r="C998" t="s">
        <v>18</v>
      </c>
      <c r="D998" t="s">
        <v>19</v>
      </c>
      <c r="E998" t="s">
        <v>20</v>
      </c>
      <c r="F998" s="4">
        <v>44228</v>
      </c>
      <c r="G998" t="s">
        <v>21</v>
      </c>
      <c r="H998" t="s">
        <v>229</v>
      </c>
      <c r="I998">
        <v>5470.72</v>
      </c>
      <c r="J998" t="s">
        <v>23</v>
      </c>
      <c r="K998" t="s">
        <v>20</v>
      </c>
      <c r="L998" t="s">
        <v>42</v>
      </c>
      <c r="M998" s="5">
        <v>43221</v>
      </c>
      <c r="N998">
        <v>1007</v>
      </c>
      <c r="O998">
        <v>11.04</v>
      </c>
      <c r="P998">
        <v>12</v>
      </c>
    </row>
    <row r="999" spans="1:16" x14ac:dyDescent="0.25">
      <c r="A999" t="s">
        <v>16</v>
      </c>
      <c r="B999" t="s">
        <v>17</v>
      </c>
      <c r="C999" t="s">
        <v>57</v>
      </c>
      <c r="D999" t="s">
        <v>58</v>
      </c>
      <c r="E999" t="s">
        <v>27</v>
      </c>
      <c r="F999" s="4">
        <v>43922</v>
      </c>
      <c r="G999" t="s">
        <v>28</v>
      </c>
      <c r="H999" t="s">
        <v>94</v>
      </c>
      <c r="I999">
        <v>9377.32</v>
      </c>
      <c r="J999" t="s">
        <v>51</v>
      </c>
      <c r="K999" t="s">
        <v>27</v>
      </c>
      <c r="L999" t="s">
        <v>67</v>
      </c>
      <c r="M999" s="5">
        <v>43009</v>
      </c>
      <c r="N999">
        <v>913</v>
      </c>
      <c r="O999">
        <v>8.6</v>
      </c>
      <c r="P999">
        <v>10</v>
      </c>
    </row>
    <row r="1000" spans="1:16" x14ac:dyDescent="0.25">
      <c r="A1000" t="s">
        <v>16</v>
      </c>
      <c r="B1000" t="s">
        <v>17</v>
      </c>
      <c r="C1000" t="s">
        <v>18</v>
      </c>
      <c r="D1000" t="s">
        <v>19</v>
      </c>
      <c r="E1000" t="s">
        <v>27</v>
      </c>
      <c r="F1000" s="4">
        <v>43770</v>
      </c>
      <c r="G1000" t="s">
        <v>34</v>
      </c>
      <c r="H1000" t="s">
        <v>228</v>
      </c>
      <c r="I1000">
        <v>5969.42</v>
      </c>
      <c r="J1000" t="s">
        <v>153</v>
      </c>
      <c r="K1000" t="s">
        <v>27</v>
      </c>
      <c r="L1000" t="s">
        <v>67</v>
      </c>
      <c r="M1000" s="5">
        <v>42917</v>
      </c>
      <c r="N1000">
        <v>853</v>
      </c>
      <c r="O1000">
        <v>8.4</v>
      </c>
      <c r="P1000">
        <v>12</v>
      </c>
    </row>
    <row r="1001" spans="1:16" x14ac:dyDescent="0.25">
      <c r="A1001" t="s">
        <v>16</v>
      </c>
      <c r="B1001" t="s">
        <v>17</v>
      </c>
      <c r="C1001" t="s">
        <v>74</v>
      </c>
      <c r="D1001" t="s">
        <v>75</v>
      </c>
      <c r="E1001" t="s">
        <v>20</v>
      </c>
      <c r="F1001" s="4">
        <v>44197</v>
      </c>
      <c r="G1001" t="s">
        <v>21</v>
      </c>
      <c r="H1001" t="s">
        <v>132</v>
      </c>
      <c r="I1001">
        <v>1214.3800000000001</v>
      </c>
      <c r="J1001" t="s">
        <v>121</v>
      </c>
      <c r="K1001" t="s">
        <v>20</v>
      </c>
      <c r="L1001" t="s">
        <v>60</v>
      </c>
      <c r="M1001" s="5">
        <v>43405</v>
      </c>
      <c r="N1001">
        <v>792</v>
      </c>
      <c r="O1001">
        <v>9.1199999999999992</v>
      </c>
      <c r="P1001">
        <v>12</v>
      </c>
    </row>
    <row r="1002" spans="1:16" x14ac:dyDescent="0.25">
      <c r="A1002" t="s">
        <v>16</v>
      </c>
      <c r="B1002" t="s">
        <v>17</v>
      </c>
      <c r="C1002" t="s">
        <v>37</v>
      </c>
      <c r="D1002" t="s">
        <v>38</v>
      </c>
      <c r="E1002" t="s">
        <v>20</v>
      </c>
      <c r="F1002" s="4">
        <v>43709</v>
      </c>
      <c r="G1002" t="s">
        <v>72</v>
      </c>
      <c r="H1002" t="s">
        <v>445</v>
      </c>
      <c r="I1002">
        <v>8916.92</v>
      </c>
      <c r="J1002" t="s">
        <v>23</v>
      </c>
      <c r="K1002" t="s">
        <v>20</v>
      </c>
      <c r="L1002" t="s">
        <v>45</v>
      </c>
      <c r="M1002" s="5">
        <v>43070</v>
      </c>
      <c r="N1002">
        <v>639</v>
      </c>
      <c r="O1002">
        <v>7.38</v>
      </c>
      <c r="P1002">
        <v>9</v>
      </c>
    </row>
    <row r="1003" spans="1:16" x14ac:dyDescent="0.25">
      <c r="A1003" t="s">
        <v>16</v>
      </c>
      <c r="B1003" t="s">
        <v>17</v>
      </c>
      <c r="C1003" t="s">
        <v>74</v>
      </c>
      <c r="D1003" t="s">
        <v>75</v>
      </c>
      <c r="E1003" t="s">
        <v>39</v>
      </c>
      <c r="F1003" s="4">
        <v>43983</v>
      </c>
      <c r="G1003" t="s">
        <v>28</v>
      </c>
      <c r="H1003" t="s">
        <v>73</v>
      </c>
      <c r="I1003">
        <v>184.56</v>
      </c>
      <c r="J1003" t="s">
        <v>41</v>
      </c>
      <c r="K1003" t="s">
        <v>39</v>
      </c>
      <c r="L1003" t="s">
        <v>71</v>
      </c>
      <c r="M1003" s="5">
        <v>43374</v>
      </c>
      <c r="N1003">
        <v>609</v>
      </c>
      <c r="O1003">
        <v>6.09</v>
      </c>
      <c r="P1003">
        <v>7</v>
      </c>
    </row>
    <row r="1004" spans="1:16" x14ac:dyDescent="0.25">
      <c r="A1004" t="s">
        <v>16</v>
      </c>
      <c r="B1004" t="s">
        <v>17</v>
      </c>
      <c r="C1004" t="s">
        <v>37</v>
      </c>
      <c r="D1004" t="s">
        <v>38</v>
      </c>
      <c r="E1004" t="s">
        <v>27</v>
      </c>
      <c r="F1004" s="4">
        <v>44136</v>
      </c>
      <c r="G1004" t="s">
        <v>63</v>
      </c>
      <c r="H1004" t="s">
        <v>248</v>
      </c>
      <c r="I1004">
        <v>2000.81</v>
      </c>
      <c r="J1004" t="s">
        <v>51</v>
      </c>
      <c r="K1004" t="s">
        <v>27</v>
      </c>
      <c r="L1004" t="s">
        <v>24</v>
      </c>
      <c r="M1004" s="5">
        <v>43344</v>
      </c>
      <c r="N1004">
        <v>792</v>
      </c>
      <c r="O1004">
        <v>7.47</v>
      </c>
      <c r="P1004">
        <v>9</v>
      </c>
    </row>
    <row r="1005" spans="1:16" x14ac:dyDescent="0.25">
      <c r="A1005" t="s">
        <v>16</v>
      </c>
      <c r="B1005" t="s">
        <v>17</v>
      </c>
      <c r="C1005" t="s">
        <v>61</v>
      </c>
      <c r="D1005" t="s">
        <v>62</v>
      </c>
      <c r="E1005" t="s">
        <v>20</v>
      </c>
      <c r="F1005" s="4">
        <v>43647</v>
      </c>
      <c r="G1005" t="s">
        <v>72</v>
      </c>
      <c r="H1005" t="s">
        <v>125</v>
      </c>
      <c r="I1005">
        <v>1539.65</v>
      </c>
      <c r="J1005" t="s">
        <v>23</v>
      </c>
      <c r="K1005" t="s">
        <v>20</v>
      </c>
      <c r="L1005" t="s">
        <v>105</v>
      </c>
      <c r="M1005" s="5">
        <v>42767</v>
      </c>
      <c r="N1005">
        <v>880</v>
      </c>
      <c r="O1005">
        <v>6.39</v>
      </c>
      <c r="P1005">
        <v>9</v>
      </c>
    </row>
    <row r="1006" spans="1:16" x14ac:dyDescent="0.25">
      <c r="A1006" t="s">
        <v>16</v>
      </c>
      <c r="B1006" t="s">
        <v>17</v>
      </c>
      <c r="C1006" t="s">
        <v>18</v>
      </c>
      <c r="D1006" t="s">
        <v>19</v>
      </c>
      <c r="E1006" t="s">
        <v>39</v>
      </c>
      <c r="F1006" s="4">
        <v>43800</v>
      </c>
      <c r="G1006" t="s">
        <v>34</v>
      </c>
      <c r="H1006" t="s">
        <v>446</v>
      </c>
      <c r="I1006">
        <v>9406.4500000000007</v>
      </c>
      <c r="J1006" t="s">
        <v>41</v>
      </c>
      <c r="K1006" t="s">
        <v>39</v>
      </c>
      <c r="L1006" t="s">
        <v>24</v>
      </c>
      <c r="M1006" s="5">
        <v>43221</v>
      </c>
      <c r="N1006">
        <v>579</v>
      </c>
      <c r="O1006">
        <v>7.56</v>
      </c>
      <c r="P1006">
        <v>9</v>
      </c>
    </row>
    <row r="1007" spans="1:16" x14ac:dyDescent="0.25">
      <c r="A1007" t="s">
        <v>16</v>
      </c>
      <c r="B1007" t="s">
        <v>17</v>
      </c>
      <c r="C1007" t="s">
        <v>18</v>
      </c>
      <c r="D1007" t="s">
        <v>19</v>
      </c>
      <c r="E1007" t="s">
        <v>27</v>
      </c>
      <c r="F1007" s="4">
        <v>43739</v>
      </c>
      <c r="G1007" t="s">
        <v>34</v>
      </c>
      <c r="H1007" t="s">
        <v>318</v>
      </c>
      <c r="I1007">
        <v>3890.83</v>
      </c>
      <c r="J1007" t="s">
        <v>56</v>
      </c>
      <c r="K1007" t="s">
        <v>27</v>
      </c>
      <c r="L1007" t="s">
        <v>31</v>
      </c>
      <c r="M1007" s="5">
        <v>43252</v>
      </c>
      <c r="N1007">
        <v>487</v>
      </c>
      <c r="O1007">
        <v>4.55</v>
      </c>
      <c r="P1007">
        <v>5</v>
      </c>
    </row>
    <row r="1008" spans="1:16" x14ac:dyDescent="0.25">
      <c r="A1008" t="s">
        <v>16</v>
      </c>
      <c r="B1008" t="s">
        <v>17</v>
      </c>
      <c r="C1008" t="s">
        <v>52</v>
      </c>
      <c r="D1008" t="s">
        <v>53</v>
      </c>
      <c r="E1008" t="s">
        <v>27</v>
      </c>
      <c r="F1008" s="4">
        <v>43617</v>
      </c>
      <c r="G1008" t="s">
        <v>54</v>
      </c>
      <c r="H1008" t="s">
        <v>167</v>
      </c>
      <c r="I1008">
        <v>1356.52</v>
      </c>
      <c r="J1008" t="s">
        <v>36</v>
      </c>
      <c r="K1008" t="s">
        <v>27</v>
      </c>
      <c r="L1008" t="s">
        <v>83</v>
      </c>
      <c r="M1008" s="5">
        <v>43101</v>
      </c>
      <c r="N1008">
        <v>516</v>
      </c>
      <c r="O1008">
        <v>9.24</v>
      </c>
      <c r="P1008">
        <v>12</v>
      </c>
    </row>
    <row r="1009" spans="1:16" x14ac:dyDescent="0.25">
      <c r="A1009" t="s">
        <v>16</v>
      </c>
      <c r="B1009" t="s">
        <v>17</v>
      </c>
      <c r="C1009" t="s">
        <v>61</v>
      </c>
      <c r="D1009" t="s">
        <v>62</v>
      </c>
      <c r="E1009" t="s">
        <v>39</v>
      </c>
      <c r="F1009" s="4">
        <v>43617</v>
      </c>
      <c r="G1009" t="s">
        <v>54</v>
      </c>
      <c r="H1009" t="s">
        <v>440</v>
      </c>
      <c r="I1009">
        <v>3510.71</v>
      </c>
      <c r="J1009" t="s">
        <v>77</v>
      </c>
      <c r="K1009" t="s">
        <v>39</v>
      </c>
      <c r="L1009" t="s">
        <v>31</v>
      </c>
      <c r="M1009" s="5">
        <v>42736</v>
      </c>
      <c r="N1009">
        <v>881</v>
      </c>
      <c r="O1009">
        <v>13.8</v>
      </c>
      <c r="P1009">
        <v>15</v>
      </c>
    </row>
    <row r="1010" spans="1:16" x14ac:dyDescent="0.25">
      <c r="A1010" t="s">
        <v>16</v>
      </c>
      <c r="B1010" t="s">
        <v>17</v>
      </c>
      <c r="C1010" t="s">
        <v>61</v>
      </c>
      <c r="D1010" t="s">
        <v>62</v>
      </c>
      <c r="E1010" t="s">
        <v>39</v>
      </c>
      <c r="F1010" s="4">
        <v>44013</v>
      </c>
      <c r="G1010" t="s">
        <v>46</v>
      </c>
      <c r="H1010" t="s">
        <v>292</v>
      </c>
      <c r="I1010">
        <v>639.67999999999995</v>
      </c>
      <c r="J1010" t="s">
        <v>98</v>
      </c>
      <c r="K1010" t="s">
        <v>39</v>
      </c>
      <c r="L1010" t="s">
        <v>83</v>
      </c>
      <c r="M1010" s="5">
        <v>42826</v>
      </c>
      <c r="N1010">
        <v>1187</v>
      </c>
      <c r="O1010">
        <v>3.65</v>
      </c>
      <c r="P1010">
        <v>5</v>
      </c>
    </row>
    <row r="1011" spans="1:16" x14ac:dyDescent="0.25">
      <c r="A1011" t="s">
        <v>16</v>
      </c>
      <c r="B1011" t="s">
        <v>17</v>
      </c>
      <c r="C1011" t="s">
        <v>32</v>
      </c>
      <c r="D1011" t="s">
        <v>33</v>
      </c>
      <c r="E1011" t="s">
        <v>27</v>
      </c>
      <c r="F1011" s="4">
        <v>43709</v>
      </c>
      <c r="G1011" t="s">
        <v>72</v>
      </c>
      <c r="H1011" t="s">
        <v>220</v>
      </c>
      <c r="I1011">
        <v>4505.9799999999996</v>
      </c>
      <c r="J1011" t="s">
        <v>81</v>
      </c>
      <c r="K1011" t="s">
        <v>27</v>
      </c>
      <c r="L1011" t="s">
        <v>60</v>
      </c>
      <c r="M1011" s="5">
        <v>43252</v>
      </c>
      <c r="N1011">
        <v>457</v>
      </c>
      <c r="O1011">
        <v>4.5</v>
      </c>
      <c r="P1011">
        <v>6</v>
      </c>
    </row>
    <row r="1012" spans="1:16" x14ac:dyDescent="0.25">
      <c r="A1012" t="s">
        <v>16</v>
      </c>
      <c r="B1012" t="s">
        <v>17</v>
      </c>
      <c r="C1012" t="s">
        <v>25</v>
      </c>
      <c r="D1012" t="s">
        <v>26</v>
      </c>
      <c r="E1012" t="s">
        <v>27</v>
      </c>
      <c r="F1012" s="4">
        <v>44136</v>
      </c>
      <c r="G1012" t="s">
        <v>63</v>
      </c>
      <c r="H1012" t="s">
        <v>250</v>
      </c>
      <c r="I1012">
        <v>1005.98</v>
      </c>
      <c r="J1012" t="s">
        <v>51</v>
      </c>
      <c r="K1012" t="s">
        <v>27</v>
      </c>
      <c r="L1012" t="s">
        <v>67</v>
      </c>
      <c r="M1012" s="5">
        <v>42736</v>
      </c>
      <c r="N1012">
        <v>1400</v>
      </c>
      <c r="O1012">
        <v>9.24</v>
      </c>
      <c r="P1012">
        <v>11</v>
      </c>
    </row>
    <row r="1013" spans="1:16" x14ac:dyDescent="0.25">
      <c r="A1013" t="s">
        <v>16</v>
      </c>
      <c r="B1013" t="s">
        <v>17</v>
      </c>
      <c r="C1013" t="s">
        <v>68</v>
      </c>
      <c r="D1013" t="s">
        <v>69</v>
      </c>
      <c r="E1013" t="s">
        <v>27</v>
      </c>
      <c r="F1013" s="4">
        <v>44228</v>
      </c>
      <c r="G1013" t="s">
        <v>21</v>
      </c>
      <c r="H1013" t="s">
        <v>232</v>
      </c>
      <c r="I1013">
        <v>6901.85</v>
      </c>
      <c r="J1013" t="s">
        <v>36</v>
      </c>
      <c r="K1013" t="s">
        <v>27</v>
      </c>
      <c r="L1013" t="s">
        <v>24</v>
      </c>
      <c r="M1013" s="5">
        <v>43070</v>
      </c>
      <c r="N1013">
        <v>1158</v>
      </c>
      <c r="O1013">
        <v>9</v>
      </c>
      <c r="P1013">
        <v>10</v>
      </c>
    </row>
    <row r="1014" spans="1:16" x14ac:dyDescent="0.25">
      <c r="A1014" t="s">
        <v>16</v>
      </c>
      <c r="B1014" t="s">
        <v>17</v>
      </c>
      <c r="C1014" t="s">
        <v>68</v>
      </c>
      <c r="D1014" t="s">
        <v>69</v>
      </c>
      <c r="E1014" t="s">
        <v>27</v>
      </c>
      <c r="F1014" s="4">
        <v>44228</v>
      </c>
      <c r="G1014" t="s">
        <v>21</v>
      </c>
      <c r="H1014" t="s">
        <v>249</v>
      </c>
      <c r="I1014">
        <v>397.69</v>
      </c>
      <c r="J1014" t="s">
        <v>56</v>
      </c>
      <c r="K1014" t="s">
        <v>27</v>
      </c>
      <c r="L1014" t="s">
        <v>83</v>
      </c>
      <c r="M1014" s="5">
        <v>42767</v>
      </c>
      <c r="N1014">
        <v>1461</v>
      </c>
      <c r="O1014">
        <v>8.3000000000000007</v>
      </c>
      <c r="P1014">
        <v>10</v>
      </c>
    </row>
    <row r="1015" spans="1:16" x14ac:dyDescent="0.25">
      <c r="A1015" t="s">
        <v>16</v>
      </c>
      <c r="B1015" t="s">
        <v>17</v>
      </c>
      <c r="C1015" t="s">
        <v>52</v>
      </c>
      <c r="D1015" t="s">
        <v>53</v>
      </c>
      <c r="E1015" t="s">
        <v>27</v>
      </c>
      <c r="F1015" s="4">
        <v>43922</v>
      </c>
      <c r="G1015" t="s">
        <v>28</v>
      </c>
      <c r="H1015" t="s">
        <v>136</v>
      </c>
      <c r="I1015">
        <v>7945.58</v>
      </c>
      <c r="J1015" t="s">
        <v>51</v>
      </c>
      <c r="K1015" t="s">
        <v>27</v>
      </c>
      <c r="L1015" t="s">
        <v>24</v>
      </c>
      <c r="M1015" s="5">
        <v>43374</v>
      </c>
      <c r="N1015">
        <v>548</v>
      </c>
      <c r="O1015">
        <v>7.65</v>
      </c>
      <c r="P1015">
        <v>9</v>
      </c>
    </row>
    <row r="1016" spans="1:16" x14ac:dyDescent="0.25">
      <c r="A1016" t="s">
        <v>16</v>
      </c>
      <c r="B1016" t="s">
        <v>17</v>
      </c>
      <c r="C1016" t="s">
        <v>78</v>
      </c>
      <c r="D1016" t="s">
        <v>79</v>
      </c>
      <c r="E1016" t="s">
        <v>20</v>
      </c>
      <c r="F1016" s="4">
        <v>44044</v>
      </c>
      <c r="G1016" t="s">
        <v>46</v>
      </c>
      <c r="H1016" t="s">
        <v>310</v>
      </c>
      <c r="I1016">
        <v>6539.7</v>
      </c>
      <c r="J1016" t="s">
        <v>121</v>
      </c>
      <c r="K1016" t="s">
        <v>20</v>
      </c>
      <c r="L1016" t="s">
        <v>71</v>
      </c>
      <c r="M1016" s="5">
        <v>43040</v>
      </c>
      <c r="N1016">
        <v>1004</v>
      </c>
      <c r="O1016">
        <v>4.55</v>
      </c>
      <c r="P1016">
        <v>5</v>
      </c>
    </row>
    <row r="1017" spans="1:16" x14ac:dyDescent="0.25">
      <c r="A1017" t="s">
        <v>16</v>
      </c>
      <c r="B1017" t="s">
        <v>17</v>
      </c>
      <c r="C1017" t="s">
        <v>68</v>
      </c>
      <c r="D1017" t="s">
        <v>69</v>
      </c>
      <c r="E1017" t="s">
        <v>39</v>
      </c>
      <c r="F1017" s="4">
        <v>43800</v>
      </c>
      <c r="G1017" t="s">
        <v>34</v>
      </c>
      <c r="H1017" t="s">
        <v>307</v>
      </c>
      <c r="I1017">
        <v>7052.87</v>
      </c>
      <c r="J1017" t="s">
        <v>114</v>
      </c>
      <c r="K1017" t="s">
        <v>39</v>
      </c>
      <c r="L1017" t="s">
        <v>24</v>
      </c>
      <c r="M1017" s="5">
        <v>43313</v>
      </c>
      <c r="N1017">
        <v>487</v>
      </c>
      <c r="O1017">
        <v>6.37</v>
      </c>
      <c r="P1017">
        <v>7</v>
      </c>
    </row>
    <row r="1018" spans="1:16" x14ac:dyDescent="0.25">
      <c r="A1018" t="s">
        <v>16</v>
      </c>
      <c r="B1018" t="s">
        <v>17</v>
      </c>
      <c r="C1018" t="s">
        <v>68</v>
      </c>
      <c r="D1018" t="s">
        <v>69</v>
      </c>
      <c r="E1018" t="s">
        <v>39</v>
      </c>
      <c r="F1018" s="4">
        <v>43678</v>
      </c>
      <c r="G1018" t="s">
        <v>72</v>
      </c>
      <c r="H1018" t="s">
        <v>313</v>
      </c>
      <c r="I1018">
        <v>6739.17</v>
      </c>
      <c r="J1018" t="s">
        <v>41</v>
      </c>
      <c r="K1018" t="s">
        <v>39</v>
      </c>
      <c r="L1018" t="s">
        <v>67</v>
      </c>
      <c r="M1018" s="5">
        <v>43282</v>
      </c>
      <c r="N1018">
        <v>396</v>
      </c>
      <c r="O1018">
        <v>4.9000000000000004</v>
      </c>
      <c r="P1018">
        <v>7</v>
      </c>
    </row>
    <row r="1019" spans="1:16" x14ac:dyDescent="0.25">
      <c r="A1019" t="s">
        <v>16</v>
      </c>
      <c r="B1019" t="s">
        <v>17</v>
      </c>
      <c r="C1019" t="s">
        <v>37</v>
      </c>
      <c r="D1019" t="s">
        <v>38</v>
      </c>
      <c r="E1019" t="s">
        <v>27</v>
      </c>
      <c r="F1019" s="4">
        <v>44256</v>
      </c>
      <c r="G1019" t="s">
        <v>21</v>
      </c>
      <c r="H1019" t="s">
        <v>352</v>
      </c>
      <c r="I1019">
        <v>2889.62</v>
      </c>
      <c r="J1019" t="s">
        <v>51</v>
      </c>
      <c r="K1019" t="s">
        <v>27</v>
      </c>
      <c r="L1019" t="s">
        <v>60</v>
      </c>
      <c r="M1019" s="5">
        <v>42736</v>
      </c>
      <c r="N1019">
        <v>1520</v>
      </c>
      <c r="O1019">
        <v>8.6</v>
      </c>
      <c r="P1019">
        <v>10</v>
      </c>
    </row>
    <row r="1020" spans="1:16" x14ac:dyDescent="0.25">
      <c r="A1020" t="s">
        <v>16</v>
      </c>
      <c r="B1020" t="s">
        <v>17</v>
      </c>
      <c r="C1020" t="s">
        <v>52</v>
      </c>
      <c r="D1020" t="s">
        <v>53</v>
      </c>
      <c r="E1020" t="s">
        <v>27</v>
      </c>
      <c r="F1020" s="4">
        <v>43922</v>
      </c>
      <c r="G1020" t="s">
        <v>28</v>
      </c>
      <c r="H1020" t="s">
        <v>383</v>
      </c>
      <c r="I1020">
        <v>2888.97</v>
      </c>
      <c r="J1020" t="s">
        <v>48</v>
      </c>
      <c r="K1020" t="s">
        <v>27</v>
      </c>
      <c r="L1020" t="s">
        <v>24</v>
      </c>
      <c r="M1020" s="5">
        <v>42917</v>
      </c>
      <c r="N1020">
        <v>1005</v>
      </c>
      <c r="O1020">
        <v>9</v>
      </c>
      <c r="P1020">
        <v>10</v>
      </c>
    </row>
    <row r="1021" spans="1:16" x14ac:dyDescent="0.25">
      <c r="A1021" t="s">
        <v>16</v>
      </c>
      <c r="B1021" t="s">
        <v>17</v>
      </c>
      <c r="C1021" t="s">
        <v>57</v>
      </c>
      <c r="D1021" t="s">
        <v>58</v>
      </c>
      <c r="E1021" t="s">
        <v>20</v>
      </c>
      <c r="F1021" s="4">
        <v>44228</v>
      </c>
      <c r="G1021" t="s">
        <v>21</v>
      </c>
      <c r="H1021" t="s">
        <v>160</v>
      </c>
      <c r="I1021">
        <v>7170.72</v>
      </c>
      <c r="J1021" t="s">
        <v>23</v>
      </c>
      <c r="K1021" t="s">
        <v>20</v>
      </c>
      <c r="L1021" t="s">
        <v>105</v>
      </c>
      <c r="M1021" s="5">
        <v>43191</v>
      </c>
      <c r="N1021">
        <v>1037</v>
      </c>
      <c r="O1021">
        <v>14.25</v>
      </c>
      <c r="P1021">
        <v>15</v>
      </c>
    </row>
    <row r="1022" spans="1:16" x14ac:dyDescent="0.25">
      <c r="A1022" t="s">
        <v>16</v>
      </c>
      <c r="B1022" t="s">
        <v>17</v>
      </c>
      <c r="C1022" t="s">
        <v>68</v>
      </c>
      <c r="D1022" t="s">
        <v>69</v>
      </c>
      <c r="E1022" t="s">
        <v>27</v>
      </c>
      <c r="F1022" s="4">
        <v>43800</v>
      </c>
      <c r="G1022" t="s">
        <v>34</v>
      </c>
      <c r="H1022" t="s">
        <v>171</v>
      </c>
      <c r="I1022">
        <v>1263.22</v>
      </c>
      <c r="J1022" t="s">
        <v>51</v>
      </c>
      <c r="K1022" t="s">
        <v>27</v>
      </c>
      <c r="L1022" t="s">
        <v>105</v>
      </c>
      <c r="M1022" s="5">
        <v>42887</v>
      </c>
      <c r="N1022">
        <v>913</v>
      </c>
      <c r="O1022">
        <v>9.1999999999999993</v>
      </c>
      <c r="P1022">
        <v>10</v>
      </c>
    </row>
    <row r="1023" spans="1:16" x14ac:dyDescent="0.25">
      <c r="A1023" t="s">
        <v>16</v>
      </c>
      <c r="B1023" t="s">
        <v>17</v>
      </c>
      <c r="C1023" t="s">
        <v>52</v>
      </c>
      <c r="D1023" t="s">
        <v>53</v>
      </c>
      <c r="E1023" t="s">
        <v>39</v>
      </c>
      <c r="F1023" s="4">
        <v>43770</v>
      </c>
      <c r="G1023" t="s">
        <v>34</v>
      </c>
      <c r="H1023" t="s">
        <v>394</v>
      </c>
      <c r="I1023">
        <v>6931.83</v>
      </c>
      <c r="J1023" t="s">
        <v>44</v>
      </c>
      <c r="K1023" t="s">
        <v>39</v>
      </c>
      <c r="L1023" t="s">
        <v>45</v>
      </c>
      <c r="M1023" s="5">
        <v>42856</v>
      </c>
      <c r="N1023">
        <v>914</v>
      </c>
      <c r="O1023">
        <v>7</v>
      </c>
      <c r="P1023">
        <v>10</v>
      </c>
    </row>
    <row r="1024" spans="1:16" x14ac:dyDescent="0.25">
      <c r="A1024" t="s">
        <v>16</v>
      </c>
      <c r="B1024" t="s">
        <v>17</v>
      </c>
      <c r="C1024" t="s">
        <v>37</v>
      </c>
      <c r="D1024" t="s">
        <v>38</v>
      </c>
      <c r="E1024" t="s">
        <v>27</v>
      </c>
      <c r="F1024" s="4">
        <v>44197</v>
      </c>
      <c r="G1024" t="s">
        <v>21</v>
      </c>
      <c r="H1024" t="s">
        <v>258</v>
      </c>
      <c r="I1024">
        <v>681.9</v>
      </c>
      <c r="J1024" t="s">
        <v>56</v>
      </c>
      <c r="K1024" t="s">
        <v>27</v>
      </c>
      <c r="L1024" t="s">
        <v>45</v>
      </c>
      <c r="M1024" s="5">
        <v>42917</v>
      </c>
      <c r="N1024">
        <v>1280</v>
      </c>
      <c r="O1024">
        <v>12.04</v>
      </c>
      <c r="P1024">
        <v>14</v>
      </c>
    </row>
    <row r="1025" spans="1:16" x14ac:dyDescent="0.25">
      <c r="A1025" t="s">
        <v>16</v>
      </c>
      <c r="B1025" t="s">
        <v>17</v>
      </c>
      <c r="C1025" t="s">
        <v>18</v>
      </c>
      <c r="D1025" t="s">
        <v>19</v>
      </c>
      <c r="E1025" t="s">
        <v>27</v>
      </c>
      <c r="F1025" s="4">
        <v>43952</v>
      </c>
      <c r="G1025" t="s">
        <v>28</v>
      </c>
      <c r="H1025" t="s">
        <v>163</v>
      </c>
      <c r="I1025">
        <v>476.67</v>
      </c>
      <c r="J1025" t="s">
        <v>51</v>
      </c>
      <c r="K1025" t="s">
        <v>27</v>
      </c>
      <c r="L1025" t="s">
        <v>67</v>
      </c>
      <c r="M1025" s="5">
        <v>42917</v>
      </c>
      <c r="N1025">
        <v>1035</v>
      </c>
      <c r="O1025">
        <v>4.8600000000000003</v>
      </c>
      <c r="P1025">
        <v>6</v>
      </c>
    </row>
    <row r="1026" spans="1:16" x14ac:dyDescent="0.25">
      <c r="A1026" t="s">
        <v>16</v>
      </c>
      <c r="B1026" t="s">
        <v>17</v>
      </c>
      <c r="C1026" t="s">
        <v>32</v>
      </c>
      <c r="D1026" t="s">
        <v>33</v>
      </c>
      <c r="E1026" t="s">
        <v>20</v>
      </c>
      <c r="F1026" s="4">
        <v>44228</v>
      </c>
      <c r="G1026" t="s">
        <v>21</v>
      </c>
      <c r="H1026" t="s">
        <v>355</v>
      </c>
      <c r="I1026">
        <v>2439.81</v>
      </c>
      <c r="J1026" t="s">
        <v>121</v>
      </c>
      <c r="K1026" t="s">
        <v>20</v>
      </c>
      <c r="L1026" t="s">
        <v>60</v>
      </c>
      <c r="M1026" s="5">
        <v>42826</v>
      </c>
      <c r="N1026">
        <v>1402</v>
      </c>
      <c r="O1026">
        <v>12.3</v>
      </c>
      <c r="P1026">
        <v>15</v>
      </c>
    </row>
    <row r="1027" spans="1:16" x14ac:dyDescent="0.25">
      <c r="A1027" t="s">
        <v>16</v>
      </c>
      <c r="B1027" t="s">
        <v>17</v>
      </c>
      <c r="C1027" t="s">
        <v>91</v>
      </c>
      <c r="D1027" t="s">
        <v>92</v>
      </c>
      <c r="E1027" t="s">
        <v>27</v>
      </c>
      <c r="F1027" s="4">
        <v>44044</v>
      </c>
      <c r="G1027" t="s">
        <v>46</v>
      </c>
      <c r="H1027" t="s">
        <v>112</v>
      </c>
      <c r="I1027">
        <v>5696.23</v>
      </c>
      <c r="J1027" t="s">
        <v>30</v>
      </c>
      <c r="K1027" t="s">
        <v>27</v>
      </c>
      <c r="L1027" t="s">
        <v>24</v>
      </c>
      <c r="M1027" s="5">
        <v>43252</v>
      </c>
      <c r="N1027">
        <v>792</v>
      </c>
      <c r="O1027">
        <v>5.0999999999999996</v>
      </c>
      <c r="P1027">
        <v>6</v>
      </c>
    </row>
    <row r="1028" spans="1:16" x14ac:dyDescent="0.25">
      <c r="A1028" t="s">
        <v>16</v>
      </c>
      <c r="B1028" t="s">
        <v>17</v>
      </c>
      <c r="C1028" t="s">
        <v>78</v>
      </c>
      <c r="D1028" t="s">
        <v>79</v>
      </c>
      <c r="E1028" t="s">
        <v>39</v>
      </c>
      <c r="F1028" s="4">
        <v>44105</v>
      </c>
      <c r="G1028" t="s">
        <v>63</v>
      </c>
      <c r="H1028" t="s">
        <v>270</v>
      </c>
      <c r="I1028">
        <v>8657.81</v>
      </c>
      <c r="J1028" t="s">
        <v>86</v>
      </c>
      <c r="K1028" t="s">
        <v>39</v>
      </c>
      <c r="L1028" t="s">
        <v>105</v>
      </c>
      <c r="M1028" s="5">
        <v>43435</v>
      </c>
      <c r="N1028">
        <v>670</v>
      </c>
      <c r="O1028">
        <v>9.02</v>
      </c>
      <c r="P1028">
        <v>11</v>
      </c>
    </row>
    <row r="1029" spans="1:16" x14ac:dyDescent="0.25">
      <c r="A1029" t="s">
        <v>16</v>
      </c>
      <c r="B1029" t="s">
        <v>17</v>
      </c>
      <c r="C1029" t="s">
        <v>78</v>
      </c>
      <c r="D1029" t="s">
        <v>79</v>
      </c>
      <c r="E1029" t="s">
        <v>39</v>
      </c>
      <c r="F1029" s="4">
        <v>43862</v>
      </c>
      <c r="G1029" t="s">
        <v>65</v>
      </c>
      <c r="H1029" t="s">
        <v>294</v>
      </c>
      <c r="I1029">
        <v>4498.8100000000004</v>
      </c>
      <c r="J1029" t="s">
        <v>98</v>
      </c>
      <c r="K1029" t="s">
        <v>39</v>
      </c>
      <c r="L1029" t="s">
        <v>83</v>
      </c>
      <c r="M1029" s="5">
        <v>43435</v>
      </c>
      <c r="N1029">
        <v>427</v>
      </c>
      <c r="O1029">
        <v>13.8</v>
      </c>
      <c r="P1029">
        <v>15</v>
      </c>
    </row>
    <row r="1030" spans="1:16" x14ac:dyDescent="0.25">
      <c r="A1030" t="s">
        <v>16</v>
      </c>
      <c r="B1030" t="s">
        <v>17</v>
      </c>
      <c r="C1030" t="s">
        <v>25</v>
      </c>
      <c r="D1030" t="s">
        <v>26</v>
      </c>
      <c r="E1030" t="s">
        <v>27</v>
      </c>
      <c r="F1030" s="4">
        <v>43800</v>
      </c>
      <c r="G1030" t="s">
        <v>34</v>
      </c>
      <c r="H1030" t="s">
        <v>347</v>
      </c>
      <c r="I1030">
        <v>2465.11</v>
      </c>
      <c r="J1030" t="s">
        <v>81</v>
      </c>
      <c r="K1030" t="s">
        <v>27</v>
      </c>
      <c r="L1030" t="s">
        <v>45</v>
      </c>
      <c r="M1030" s="5">
        <v>43313</v>
      </c>
      <c r="N1030">
        <v>487</v>
      </c>
      <c r="O1030">
        <v>6.3</v>
      </c>
      <c r="P1030">
        <v>7</v>
      </c>
    </row>
    <row r="1031" spans="1:16" x14ac:dyDescent="0.25">
      <c r="A1031" t="s">
        <v>16</v>
      </c>
      <c r="B1031" t="s">
        <v>17</v>
      </c>
      <c r="C1031" t="s">
        <v>37</v>
      </c>
      <c r="D1031" t="s">
        <v>38</v>
      </c>
      <c r="E1031" t="s">
        <v>27</v>
      </c>
      <c r="F1031" s="4">
        <v>44287</v>
      </c>
      <c r="G1031" t="s">
        <v>119</v>
      </c>
      <c r="H1031" t="s">
        <v>374</v>
      </c>
      <c r="I1031">
        <v>8831.43</v>
      </c>
      <c r="J1031" t="s">
        <v>56</v>
      </c>
      <c r="K1031" t="s">
        <v>27</v>
      </c>
      <c r="L1031" t="s">
        <v>45</v>
      </c>
      <c r="M1031" s="5">
        <v>42795</v>
      </c>
      <c r="N1031">
        <v>1492</v>
      </c>
      <c r="O1031">
        <v>12.3</v>
      </c>
      <c r="P1031">
        <v>15</v>
      </c>
    </row>
    <row r="1032" spans="1:16" x14ac:dyDescent="0.25">
      <c r="A1032" t="s">
        <v>16</v>
      </c>
      <c r="B1032" t="s">
        <v>17</v>
      </c>
      <c r="C1032" t="s">
        <v>91</v>
      </c>
      <c r="D1032" t="s">
        <v>92</v>
      </c>
      <c r="E1032" t="s">
        <v>27</v>
      </c>
      <c r="F1032" s="4">
        <v>43647</v>
      </c>
      <c r="G1032" t="s">
        <v>72</v>
      </c>
      <c r="H1032" t="s">
        <v>311</v>
      </c>
      <c r="I1032">
        <v>7085.82</v>
      </c>
      <c r="J1032" t="s">
        <v>51</v>
      </c>
      <c r="K1032" t="s">
        <v>27</v>
      </c>
      <c r="L1032" t="s">
        <v>31</v>
      </c>
      <c r="M1032" s="5">
        <v>42736</v>
      </c>
      <c r="N1032">
        <v>911</v>
      </c>
      <c r="O1032">
        <v>4.4400000000000004</v>
      </c>
      <c r="P1032">
        <v>6</v>
      </c>
    </row>
    <row r="1033" spans="1:16" x14ac:dyDescent="0.25">
      <c r="A1033" t="s">
        <v>16</v>
      </c>
      <c r="B1033" t="s">
        <v>17</v>
      </c>
      <c r="C1033" t="s">
        <v>61</v>
      </c>
      <c r="D1033" t="s">
        <v>62</v>
      </c>
      <c r="E1033" t="s">
        <v>39</v>
      </c>
      <c r="F1033" s="4">
        <v>44136</v>
      </c>
      <c r="G1033" t="s">
        <v>63</v>
      </c>
      <c r="H1033" t="s">
        <v>447</v>
      </c>
      <c r="I1033">
        <v>4222.51</v>
      </c>
      <c r="J1033" t="s">
        <v>86</v>
      </c>
      <c r="K1033" t="s">
        <v>39</v>
      </c>
      <c r="L1033" t="s">
        <v>31</v>
      </c>
      <c r="M1033" s="5">
        <v>43070</v>
      </c>
      <c r="N1033">
        <v>1066</v>
      </c>
      <c r="O1033">
        <v>9.23</v>
      </c>
      <c r="P1033">
        <v>13</v>
      </c>
    </row>
    <row r="1034" spans="1:16" x14ac:dyDescent="0.25">
      <c r="A1034" t="s">
        <v>16</v>
      </c>
      <c r="B1034" t="s">
        <v>17</v>
      </c>
      <c r="C1034" t="s">
        <v>25</v>
      </c>
      <c r="D1034" t="s">
        <v>26</v>
      </c>
      <c r="E1034" t="s">
        <v>27</v>
      </c>
      <c r="F1034" s="4">
        <v>43586</v>
      </c>
      <c r="G1034" t="s">
        <v>54</v>
      </c>
      <c r="H1034" t="s">
        <v>285</v>
      </c>
      <c r="I1034">
        <v>2630.35</v>
      </c>
      <c r="J1034" t="s">
        <v>56</v>
      </c>
      <c r="K1034" t="s">
        <v>27</v>
      </c>
      <c r="L1034" t="s">
        <v>67</v>
      </c>
      <c r="M1034" s="5">
        <v>43160</v>
      </c>
      <c r="N1034">
        <v>426</v>
      </c>
      <c r="O1034">
        <v>5.28</v>
      </c>
      <c r="P1034">
        <v>6</v>
      </c>
    </row>
    <row r="1035" spans="1:16" x14ac:dyDescent="0.25">
      <c r="A1035" t="s">
        <v>16</v>
      </c>
      <c r="B1035" t="s">
        <v>17</v>
      </c>
      <c r="C1035" t="s">
        <v>61</v>
      </c>
      <c r="D1035" t="s">
        <v>62</v>
      </c>
      <c r="E1035" t="s">
        <v>39</v>
      </c>
      <c r="F1035" s="4">
        <v>43891</v>
      </c>
      <c r="G1035" t="s">
        <v>65</v>
      </c>
      <c r="H1035" t="s">
        <v>313</v>
      </c>
      <c r="I1035">
        <v>7025.77</v>
      </c>
      <c r="J1035" t="s">
        <v>41</v>
      </c>
      <c r="K1035" t="s">
        <v>39</v>
      </c>
      <c r="L1035" t="s">
        <v>67</v>
      </c>
      <c r="M1035" s="5">
        <v>43282</v>
      </c>
      <c r="N1035">
        <v>609</v>
      </c>
      <c r="O1035">
        <v>4.9000000000000004</v>
      </c>
      <c r="P1035">
        <v>7</v>
      </c>
    </row>
    <row r="1036" spans="1:16" x14ac:dyDescent="0.25">
      <c r="A1036" t="s">
        <v>16</v>
      </c>
      <c r="B1036" t="s">
        <v>17</v>
      </c>
      <c r="C1036" t="s">
        <v>18</v>
      </c>
      <c r="D1036" t="s">
        <v>19</v>
      </c>
      <c r="E1036" t="s">
        <v>39</v>
      </c>
      <c r="F1036" s="4">
        <v>43678</v>
      </c>
      <c r="G1036" t="s">
        <v>72</v>
      </c>
      <c r="H1036" t="s">
        <v>431</v>
      </c>
      <c r="I1036">
        <v>1796.34</v>
      </c>
      <c r="J1036" t="s">
        <v>98</v>
      </c>
      <c r="K1036" t="s">
        <v>39</v>
      </c>
      <c r="L1036" t="s">
        <v>67</v>
      </c>
      <c r="M1036" s="5">
        <v>42856</v>
      </c>
      <c r="N1036">
        <v>822</v>
      </c>
      <c r="O1036">
        <v>7.81</v>
      </c>
      <c r="P1036">
        <v>11</v>
      </c>
    </row>
    <row r="1037" spans="1:16" x14ac:dyDescent="0.25">
      <c r="A1037" t="s">
        <v>16</v>
      </c>
      <c r="B1037" t="s">
        <v>17</v>
      </c>
      <c r="C1037" t="s">
        <v>52</v>
      </c>
      <c r="D1037" t="s">
        <v>53</v>
      </c>
      <c r="E1037" t="s">
        <v>27</v>
      </c>
      <c r="F1037" s="4">
        <v>43739</v>
      </c>
      <c r="G1037" t="s">
        <v>34</v>
      </c>
      <c r="H1037" t="s">
        <v>274</v>
      </c>
      <c r="I1037">
        <v>8160.53</v>
      </c>
      <c r="J1037" t="s">
        <v>56</v>
      </c>
      <c r="K1037" t="s">
        <v>27</v>
      </c>
      <c r="L1037" t="s">
        <v>83</v>
      </c>
      <c r="M1037" s="5">
        <v>43070</v>
      </c>
      <c r="N1037">
        <v>669</v>
      </c>
      <c r="O1037">
        <v>9.84</v>
      </c>
      <c r="P1037">
        <v>12</v>
      </c>
    </row>
    <row r="1038" spans="1:16" x14ac:dyDescent="0.25">
      <c r="A1038" t="s">
        <v>16</v>
      </c>
      <c r="B1038" t="s">
        <v>17</v>
      </c>
      <c r="C1038" t="s">
        <v>32</v>
      </c>
      <c r="D1038" t="s">
        <v>33</v>
      </c>
      <c r="E1038" t="s">
        <v>27</v>
      </c>
      <c r="F1038" s="4">
        <v>43800</v>
      </c>
      <c r="G1038" t="s">
        <v>34</v>
      </c>
      <c r="H1038" t="s">
        <v>325</v>
      </c>
      <c r="I1038">
        <v>9974.25</v>
      </c>
      <c r="J1038" t="s">
        <v>51</v>
      </c>
      <c r="K1038" t="s">
        <v>27</v>
      </c>
      <c r="L1038" t="s">
        <v>67</v>
      </c>
      <c r="M1038" s="5">
        <v>43313</v>
      </c>
      <c r="N1038">
        <v>487</v>
      </c>
      <c r="O1038">
        <v>5.4</v>
      </c>
      <c r="P1038">
        <v>6</v>
      </c>
    </row>
    <row r="1039" spans="1:16" x14ac:dyDescent="0.25">
      <c r="A1039" t="s">
        <v>16</v>
      </c>
      <c r="B1039" t="s">
        <v>17</v>
      </c>
      <c r="C1039" t="s">
        <v>32</v>
      </c>
      <c r="D1039" t="s">
        <v>33</v>
      </c>
      <c r="E1039" t="s">
        <v>27</v>
      </c>
      <c r="F1039" s="4">
        <v>44136</v>
      </c>
      <c r="G1039" t="s">
        <v>63</v>
      </c>
      <c r="H1039" t="s">
        <v>80</v>
      </c>
      <c r="I1039">
        <v>3610.38</v>
      </c>
      <c r="J1039" t="s">
        <v>81</v>
      </c>
      <c r="K1039" t="s">
        <v>27</v>
      </c>
      <c r="L1039" t="s">
        <v>24</v>
      </c>
      <c r="M1039" s="5">
        <v>43040</v>
      </c>
      <c r="N1039">
        <v>1096</v>
      </c>
      <c r="O1039">
        <v>10.45</v>
      </c>
      <c r="P1039">
        <v>11</v>
      </c>
    </row>
    <row r="1040" spans="1:16" x14ac:dyDescent="0.25">
      <c r="A1040" t="s">
        <v>16</v>
      </c>
      <c r="B1040" t="s">
        <v>17</v>
      </c>
      <c r="C1040" t="s">
        <v>25</v>
      </c>
      <c r="D1040" t="s">
        <v>26</v>
      </c>
      <c r="E1040" t="s">
        <v>27</v>
      </c>
      <c r="F1040" s="4">
        <v>43617</v>
      </c>
      <c r="G1040" t="s">
        <v>54</v>
      </c>
      <c r="H1040" t="s">
        <v>290</v>
      </c>
      <c r="I1040">
        <v>6124.15</v>
      </c>
      <c r="J1040" t="s">
        <v>48</v>
      </c>
      <c r="K1040" t="s">
        <v>27</v>
      </c>
      <c r="L1040" t="s">
        <v>71</v>
      </c>
      <c r="M1040" s="5">
        <v>43101</v>
      </c>
      <c r="N1040">
        <v>516</v>
      </c>
      <c r="O1040">
        <v>10.14</v>
      </c>
      <c r="P1040">
        <v>13</v>
      </c>
    </row>
    <row r="1041" spans="1:16" x14ac:dyDescent="0.25">
      <c r="A1041" t="s">
        <v>16</v>
      </c>
      <c r="B1041" t="s">
        <v>17</v>
      </c>
      <c r="C1041" t="s">
        <v>32</v>
      </c>
      <c r="D1041" t="s">
        <v>33</v>
      </c>
      <c r="E1041" t="s">
        <v>27</v>
      </c>
      <c r="F1041" s="4">
        <v>44287</v>
      </c>
      <c r="G1041" t="s">
        <v>119</v>
      </c>
      <c r="H1041" t="s">
        <v>347</v>
      </c>
      <c r="I1041">
        <v>3045.82</v>
      </c>
      <c r="J1041" t="s">
        <v>81</v>
      </c>
      <c r="K1041" t="s">
        <v>27</v>
      </c>
      <c r="L1041" t="s">
        <v>45</v>
      </c>
      <c r="M1041" s="5">
        <v>43313</v>
      </c>
      <c r="N1041">
        <v>974</v>
      </c>
      <c r="O1041">
        <v>6.3</v>
      </c>
      <c r="P1041">
        <v>7</v>
      </c>
    </row>
    <row r="1042" spans="1:16" x14ac:dyDescent="0.25">
      <c r="A1042" t="s">
        <v>16</v>
      </c>
      <c r="B1042" t="s">
        <v>17</v>
      </c>
      <c r="C1042" t="s">
        <v>78</v>
      </c>
      <c r="D1042" t="s">
        <v>79</v>
      </c>
      <c r="E1042" t="s">
        <v>27</v>
      </c>
      <c r="F1042" s="4">
        <v>43800</v>
      </c>
      <c r="G1042" t="s">
        <v>34</v>
      </c>
      <c r="H1042" t="s">
        <v>192</v>
      </c>
      <c r="I1042">
        <v>3732.3</v>
      </c>
      <c r="J1042" t="s">
        <v>36</v>
      </c>
      <c r="K1042" t="s">
        <v>27</v>
      </c>
      <c r="L1042" t="s">
        <v>71</v>
      </c>
      <c r="M1042" s="5">
        <v>42767</v>
      </c>
      <c r="N1042">
        <v>1033</v>
      </c>
      <c r="O1042">
        <v>7.9</v>
      </c>
      <c r="P1042">
        <v>10</v>
      </c>
    </row>
    <row r="1043" spans="1:16" x14ac:dyDescent="0.25">
      <c r="A1043" t="s">
        <v>16</v>
      </c>
      <c r="B1043" t="s">
        <v>17</v>
      </c>
      <c r="C1043" t="s">
        <v>32</v>
      </c>
      <c r="D1043" t="s">
        <v>33</v>
      </c>
      <c r="E1043" t="s">
        <v>39</v>
      </c>
      <c r="F1043" s="4">
        <v>43983</v>
      </c>
      <c r="G1043" t="s">
        <v>28</v>
      </c>
      <c r="H1043" t="s">
        <v>126</v>
      </c>
      <c r="I1043">
        <v>3545.73</v>
      </c>
      <c r="J1043" t="s">
        <v>41</v>
      </c>
      <c r="K1043" t="s">
        <v>39</v>
      </c>
      <c r="L1043" t="s">
        <v>42</v>
      </c>
      <c r="M1043" s="5">
        <v>43221</v>
      </c>
      <c r="N1043">
        <v>762</v>
      </c>
      <c r="O1043">
        <v>6.56</v>
      </c>
      <c r="P1043">
        <v>8</v>
      </c>
    </row>
    <row r="1044" spans="1:16" x14ac:dyDescent="0.25">
      <c r="A1044" t="s">
        <v>16</v>
      </c>
      <c r="B1044" t="s">
        <v>17</v>
      </c>
      <c r="C1044" t="s">
        <v>91</v>
      </c>
      <c r="D1044" t="s">
        <v>92</v>
      </c>
      <c r="E1044" t="s">
        <v>27</v>
      </c>
      <c r="F1044" s="4">
        <v>43739</v>
      </c>
      <c r="G1044" t="s">
        <v>34</v>
      </c>
      <c r="H1044" t="s">
        <v>212</v>
      </c>
      <c r="I1044">
        <v>4209.79</v>
      </c>
      <c r="J1044" t="s">
        <v>81</v>
      </c>
      <c r="K1044" t="s">
        <v>27</v>
      </c>
      <c r="L1044" t="s">
        <v>67</v>
      </c>
      <c r="M1044" s="5">
        <v>43252</v>
      </c>
      <c r="N1044">
        <v>487</v>
      </c>
      <c r="O1044">
        <v>8.6999999999999993</v>
      </c>
      <c r="P1044">
        <v>10</v>
      </c>
    </row>
    <row r="1045" spans="1:16" x14ac:dyDescent="0.25">
      <c r="A1045" t="s">
        <v>16</v>
      </c>
      <c r="B1045" t="s">
        <v>17</v>
      </c>
      <c r="C1045" t="s">
        <v>68</v>
      </c>
      <c r="D1045" t="s">
        <v>69</v>
      </c>
      <c r="E1045" t="s">
        <v>39</v>
      </c>
      <c r="F1045" s="4">
        <v>44256</v>
      </c>
      <c r="G1045" t="s">
        <v>21</v>
      </c>
      <c r="H1045" t="s">
        <v>448</v>
      </c>
      <c r="I1045">
        <v>1792.74</v>
      </c>
      <c r="J1045" t="s">
        <v>114</v>
      </c>
      <c r="K1045" t="s">
        <v>39</v>
      </c>
      <c r="L1045" t="s">
        <v>67</v>
      </c>
      <c r="M1045" s="5">
        <v>43221</v>
      </c>
      <c r="N1045">
        <v>1035</v>
      </c>
      <c r="O1045">
        <v>6.96</v>
      </c>
      <c r="P1045">
        <v>8</v>
      </c>
    </row>
    <row r="1046" spans="1:16" x14ac:dyDescent="0.25">
      <c r="A1046" t="s">
        <v>16</v>
      </c>
      <c r="B1046" t="s">
        <v>17</v>
      </c>
      <c r="C1046" t="s">
        <v>91</v>
      </c>
      <c r="D1046" t="s">
        <v>92</v>
      </c>
      <c r="E1046" t="s">
        <v>27</v>
      </c>
      <c r="F1046" s="4">
        <v>44136</v>
      </c>
      <c r="G1046" t="s">
        <v>63</v>
      </c>
      <c r="H1046" t="s">
        <v>283</v>
      </c>
      <c r="I1046">
        <v>7393.65</v>
      </c>
      <c r="J1046" t="s">
        <v>153</v>
      </c>
      <c r="K1046" t="s">
        <v>27</v>
      </c>
      <c r="L1046" t="s">
        <v>31</v>
      </c>
      <c r="M1046" s="5">
        <v>42979</v>
      </c>
      <c r="N1046">
        <v>1157</v>
      </c>
      <c r="O1046">
        <v>9.35</v>
      </c>
      <c r="P1046">
        <v>11</v>
      </c>
    </row>
    <row r="1047" spans="1:16" x14ac:dyDescent="0.25">
      <c r="A1047" t="s">
        <v>16</v>
      </c>
      <c r="B1047" t="s">
        <v>17</v>
      </c>
      <c r="C1047" t="s">
        <v>52</v>
      </c>
      <c r="D1047" t="s">
        <v>53</v>
      </c>
      <c r="E1047" t="s">
        <v>20</v>
      </c>
      <c r="F1047" s="4">
        <v>43831</v>
      </c>
      <c r="G1047" t="s">
        <v>65</v>
      </c>
      <c r="H1047" t="s">
        <v>242</v>
      </c>
      <c r="I1047">
        <v>7207.98</v>
      </c>
      <c r="J1047" t="s">
        <v>23</v>
      </c>
      <c r="K1047" t="s">
        <v>20</v>
      </c>
      <c r="L1047" t="s">
        <v>67</v>
      </c>
      <c r="M1047" s="5">
        <v>43009</v>
      </c>
      <c r="N1047">
        <v>822</v>
      </c>
      <c r="O1047">
        <v>7.6</v>
      </c>
      <c r="P1047">
        <v>8</v>
      </c>
    </row>
    <row r="1048" spans="1:16" x14ac:dyDescent="0.25">
      <c r="A1048" t="s">
        <v>16</v>
      </c>
      <c r="B1048" t="s">
        <v>17</v>
      </c>
      <c r="C1048" t="s">
        <v>61</v>
      </c>
      <c r="D1048" t="s">
        <v>62</v>
      </c>
      <c r="E1048" t="s">
        <v>39</v>
      </c>
      <c r="F1048" s="4">
        <v>44105</v>
      </c>
      <c r="G1048" t="s">
        <v>63</v>
      </c>
      <c r="H1048" t="s">
        <v>361</v>
      </c>
      <c r="I1048">
        <v>2430.15</v>
      </c>
      <c r="J1048" t="s">
        <v>98</v>
      </c>
      <c r="K1048" t="s">
        <v>39</v>
      </c>
      <c r="L1048" t="s">
        <v>60</v>
      </c>
      <c r="M1048" s="5">
        <v>42795</v>
      </c>
      <c r="N1048">
        <v>1310</v>
      </c>
      <c r="O1048">
        <v>8</v>
      </c>
      <c r="P1048">
        <v>10</v>
      </c>
    </row>
    <row r="1049" spans="1:16" x14ac:dyDescent="0.25">
      <c r="A1049" t="s">
        <v>16</v>
      </c>
      <c r="B1049" t="s">
        <v>17</v>
      </c>
      <c r="C1049" t="s">
        <v>74</v>
      </c>
      <c r="D1049" t="s">
        <v>75</v>
      </c>
      <c r="E1049" t="s">
        <v>39</v>
      </c>
      <c r="F1049" s="4">
        <v>44075</v>
      </c>
      <c r="G1049" t="s">
        <v>46</v>
      </c>
      <c r="H1049" t="s">
        <v>443</v>
      </c>
      <c r="I1049">
        <v>9948.51</v>
      </c>
      <c r="J1049" t="s">
        <v>98</v>
      </c>
      <c r="K1049" t="s">
        <v>39</v>
      </c>
      <c r="L1049" t="s">
        <v>45</v>
      </c>
      <c r="M1049" s="5">
        <v>42767</v>
      </c>
      <c r="N1049">
        <v>1308</v>
      </c>
      <c r="O1049">
        <v>11.05</v>
      </c>
      <c r="P1049">
        <v>13</v>
      </c>
    </row>
    <row r="1050" spans="1:16" x14ac:dyDescent="0.25">
      <c r="A1050" t="s">
        <v>16</v>
      </c>
      <c r="B1050" t="s">
        <v>17</v>
      </c>
      <c r="C1050" t="s">
        <v>74</v>
      </c>
      <c r="D1050" t="s">
        <v>75</v>
      </c>
      <c r="E1050" t="s">
        <v>39</v>
      </c>
      <c r="F1050" s="4">
        <v>43922</v>
      </c>
      <c r="G1050" t="s">
        <v>28</v>
      </c>
      <c r="H1050" t="s">
        <v>327</v>
      </c>
      <c r="I1050">
        <v>4145.7700000000004</v>
      </c>
      <c r="J1050" t="s">
        <v>44</v>
      </c>
      <c r="K1050" t="s">
        <v>39</v>
      </c>
      <c r="L1050" t="s">
        <v>45</v>
      </c>
      <c r="M1050" s="5">
        <v>42917</v>
      </c>
      <c r="N1050">
        <v>1005</v>
      </c>
      <c r="O1050">
        <v>11.85</v>
      </c>
      <c r="P1050">
        <v>15</v>
      </c>
    </row>
    <row r="1051" spans="1:16" x14ac:dyDescent="0.25">
      <c r="A1051" t="s">
        <v>16</v>
      </c>
      <c r="B1051" t="s">
        <v>17</v>
      </c>
      <c r="C1051" t="s">
        <v>74</v>
      </c>
      <c r="D1051" t="s">
        <v>75</v>
      </c>
      <c r="E1051" t="s">
        <v>20</v>
      </c>
      <c r="F1051" s="4">
        <v>43617</v>
      </c>
      <c r="G1051" t="s">
        <v>54</v>
      </c>
      <c r="H1051" t="s">
        <v>295</v>
      </c>
      <c r="I1051">
        <v>1225.3900000000001</v>
      </c>
      <c r="J1051" t="s">
        <v>23</v>
      </c>
      <c r="K1051" t="s">
        <v>20</v>
      </c>
      <c r="L1051" t="s">
        <v>24</v>
      </c>
      <c r="M1051" s="5">
        <v>42917</v>
      </c>
      <c r="N1051">
        <v>700</v>
      </c>
      <c r="O1051">
        <v>6.84</v>
      </c>
      <c r="P1051">
        <v>9</v>
      </c>
    </row>
    <row r="1052" spans="1:16" x14ac:dyDescent="0.25">
      <c r="A1052" t="s">
        <v>16</v>
      </c>
      <c r="B1052" t="s">
        <v>17</v>
      </c>
      <c r="C1052" t="s">
        <v>52</v>
      </c>
      <c r="D1052" t="s">
        <v>53</v>
      </c>
      <c r="E1052" t="s">
        <v>39</v>
      </c>
      <c r="F1052" s="4">
        <v>43952</v>
      </c>
      <c r="G1052" t="s">
        <v>28</v>
      </c>
      <c r="H1052" t="s">
        <v>231</v>
      </c>
      <c r="I1052">
        <v>3292.53</v>
      </c>
      <c r="J1052" t="s">
        <v>114</v>
      </c>
      <c r="K1052" t="s">
        <v>39</v>
      </c>
      <c r="L1052" t="s">
        <v>67</v>
      </c>
      <c r="M1052" s="5">
        <v>43132</v>
      </c>
      <c r="N1052">
        <v>820</v>
      </c>
      <c r="O1052">
        <v>11.62</v>
      </c>
      <c r="P1052">
        <v>14</v>
      </c>
    </row>
    <row r="1053" spans="1:16" x14ac:dyDescent="0.25">
      <c r="A1053" t="s">
        <v>16</v>
      </c>
      <c r="B1053" t="s">
        <v>17</v>
      </c>
      <c r="C1053" t="s">
        <v>32</v>
      </c>
      <c r="D1053" t="s">
        <v>33</v>
      </c>
      <c r="E1053" t="s">
        <v>27</v>
      </c>
      <c r="F1053" s="4">
        <v>43831</v>
      </c>
      <c r="G1053" t="s">
        <v>65</v>
      </c>
      <c r="H1053" t="s">
        <v>293</v>
      </c>
      <c r="I1053">
        <v>4088.81</v>
      </c>
      <c r="J1053" t="s">
        <v>36</v>
      </c>
      <c r="K1053" t="s">
        <v>27</v>
      </c>
      <c r="L1053" t="s">
        <v>67</v>
      </c>
      <c r="M1053" s="5">
        <v>42917</v>
      </c>
      <c r="N1053">
        <v>914</v>
      </c>
      <c r="O1053">
        <v>6.3</v>
      </c>
      <c r="P1053">
        <v>7</v>
      </c>
    </row>
    <row r="1054" spans="1:16" x14ac:dyDescent="0.25">
      <c r="A1054" t="s">
        <v>16</v>
      </c>
      <c r="B1054" t="s">
        <v>17</v>
      </c>
      <c r="C1054" t="s">
        <v>74</v>
      </c>
      <c r="D1054" t="s">
        <v>75</v>
      </c>
      <c r="E1054" t="s">
        <v>27</v>
      </c>
      <c r="F1054" s="4">
        <v>44166</v>
      </c>
      <c r="G1054" t="s">
        <v>63</v>
      </c>
      <c r="H1054" t="s">
        <v>221</v>
      </c>
      <c r="I1054">
        <v>6064.63</v>
      </c>
      <c r="J1054" t="s">
        <v>48</v>
      </c>
      <c r="K1054" t="s">
        <v>27</v>
      </c>
      <c r="L1054" t="s">
        <v>83</v>
      </c>
      <c r="M1054" s="5">
        <v>43009</v>
      </c>
      <c r="N1054">
        <v>1157</v>
      </c>
      <c r="O1054">
        <v>6.88</v>
      </c>
      <c r="P1054">
        <v>8</v>
      </c>
    </row>
    <row r="1055" spans="1:16" x14ac:dyDescent="0.25">
      <c r="A1055" t="s">
        <v>16</v>
      </c>
      <c r="B1055" t="s">
        <v>17</v>
      </c>
      <c r="C1055" t="s">
        <v>61</v>
      </c>
      <c r="D1055" t="s">
        <v>62</v>
      </c>
      <c r="E1055" t="s">
        <v>39</v>
      </c>
      <c r="F1055" s="4">
        <v>43952</v>
      </c>
      <c r="G1055" t="s">
        <v>28</v>
      </c>
      <c r="H1055" t="s">
        <v>292</v>
      </c>
      <c r="I1055">
        <v>7406.44</v>
      </c>
      <c r="J1055" t="s">
        <v>98</v>
      </c>
      <c r="K1055" t="s">
        <v>39</v>
      </c>
      <c r="L1055" t="s">
        <v>83</v>
      </c>
      <c r="M1055" s="5">
        <v>42826</v>
      </c>
      <c r="N1055">
        <v>1126</v>
      </c>
      <c r="O1055">
        <v>3.65</v>
      </c>
      <c r="P1055">
        <v>5</v>
      </c>
    </row>
    <row r="1056" spans="1:16" x14ac:dyDescent="0.25">
      <c r="A1056" t="s">
        <v>16</v>
      </c>
      <c r="B1056" t="s">
        <v>17</v>
      </c>
      <c r="C1056" t="s">
        <v>68</v>
      </c>
      <c r="D1056" t="s">
        <v>69</v>
      </c>
      <c r="E1056" t="s">
        <v>27</v>
      </c>
      <c r="F1056" s="4">
        <v>44197</v>
      </c>
      <c r="G1056" t="s">
        <v>21</v>
      </c>
      <c r="H1056" t="s">
        <v>449</v>
      </c>
      <c r="I1056">
        <v>7671.49</v>
      </c>
      <c r="J1056" t="s">
        <v>51</v>
      </c>
      <c r="K1056" t="s">
        <v>27</v>
      </c>
      <c r="L1056" t="s">
        <v>24</v>
      </c>
      <c r="M1056" s="5">
        <v>43070</v>
      </c>
      <c r="N1056">
        <v>1127</v>
      </c>
      <c r="O1056">
        <v>8.9</v>
      </c>
      <c r="P1056">
        <v>10</v>
      </c>
    </row>
    <row r="1057" spans="1:16" x14ac:dyDescent="0.25">
      <c r="A1057" t="s">
        <v>16</v>
      </c>
      <c r="B1057" t="s">
        <v>17</v>
      </c>
      <c r="C1057" t="s">
        <v>37</v>
      </c>
      <c r="D1057" t="s">
        <v>38</v>
      </c>
      <c r="E1057" t="s">
        <v>39</v>
      </c>
      <c r="F1057" s="4">
        <v>43678</v>
      </c>
      <c r="G1057" t="s">
        <v>72</v>
      </c>
      <c r="H1057" t="s">
        <v>438</v>
      </c>
      <c r="I1057">
        <v>5042.78</v>
      </c>
      <c r="J1057" t="s">
        <v>114</v>
      </c>
      <c r="K1057" t="s">
        <v>39</v>
      </c>
      <c r="L1057" t="s">
        <v>67</v>
      </c>
      <c r="M1057" s="5">
        <v>43435</v>
      </c>
      <c r="N1057">
        <v>243</v>
      </c>
      <c r="O1057">
        <v>9.75</v>
      </c>
      <c r="P1057">
        <v>13</v>
      </c>
    </row>
    <row r="1058" spans="1:16" x14ac:dyDescent="0.25">
      <c r="A1058" t="s">
        <v>16</v>
      </c>
      <c r="B1058" t="s">
        <v>17</v>
      </c>
      <c r="C1058" t="s">
        <v>52</v>
      </c>
      <c r="D1058" t="s">
        <v>53</v>
      </c>
      <c r="E1058" t="s">
        <v>39</v>
      </c>
      <c r="F1058" s="4">
        <v>43739</v>
      </c>
      <c r="G1058" t="s">
        <v>34</v>
      </c>
      <c r="H1058" t="s">
        <v>188</v>
      </c>
      <c r="I1058">
        <v>3640.81</v>
      </c>
      <c r="J1058" t="s">
        <v>77</v>
      </c>
      <c r="K1058" t="s">
        <v>39</v>
      </c>
      <c r="L1058" t="s">
        <v>67</v>
      </c>
      <c r="M1058" s="5">
        <v>43132</v>
      </c>
      <c r="N1058">
        <v>607</v>
      </c>
      <c r="O1058">
        <v>3.5</v>
      </c>
      <c r="P1058">
        <v>5</v>
      </c>
    </row>
    <row r="1059" spans="1:16" x14ac:dyDescent="0.25">
      <c r="A1059" t="s">
        <v>16</v>
      </c>
      <c r="B1059" t="s">
        <v>17</v>
      </c>
      <c r="C1059" t="s">
        <v>68</v>
      </c>
      <c r="D1059" t="s">
        <v>69</v>
      </c>
      <c r="E1059" t="s">
        <v>27</v>
      </c>
      <c r="F1059" s="4">
        <v>44166</v>
      </c>
      <c r="G1059" t="s">
        <v>63</v>
      </c>
      <c r="H1059" t="s">
        <v>323</v>
      </c>
      <c r="I1059">
        <v>8325.34</v>
      </c>
      <c r="J1059" t="s">
        <v>36</v>
      </c>
      <c r="K1059" t="s">
        <v>27</v>
      </c>
      <c r="L1059" t="s">
        <v>71</v>
      </c>
      <c r="M1059" s="5">
        <v>43313</v>
      </c>
      <c r="N1059">
        <v>853</v>
      </c>
      <c r="O1059">
        <v>10.34</v>
      </c>
      <c r="P1059">
        <v>11</v>
      </c>
    </row>
    <row r="1060" spans="1:16" x14ac:dyDescent="0.25">
      <c r="A1060" t="s">
        <v>16</v>
      </c>
      <c r="B1060" t="s">
        <v>17</v>
      </c>
      <c r="C1060" t="s">
        <v>52</v>
      </c>
      <c r="D1060" t="s">
        <v>53</v>
      </c>
      <c r="E1060" t="s">
        <v>39</v>
      </c>
      <c r="F1060" s="4">
        <v>43800</v>
      </c>
      <c r="G1060" t="s">
        <v>34</v>
      </c>
      <c r="H1060" t="s">
        <v>193</v>
      </c>
      <c r="I1060">
        <v>3244.76</v>
      </c>
      <c r="J1060" t="s">
        <v>44</v>
      </c>
      <c r="K1060" t="s">
        <v>39</v>
      </c>
      <c r="L1060" t="s">
        <v>60</v>
      </c>
      <c r="M1060" s="5">
        <v>43435</v>
      </c>
      <c r="N1060">
        <v>365</v>
      </c>
      <c r="O1060">
        <v>8.64</v>
      </c>
      <c r="P1060">
        <v>12</v>
      </c>
    </row>
    <row r="1061" spans="1:16" x14ac:dyDescent="0.25">
      <c r="A1061" t="s">
        <v>16</v>
      </c>
      <c r="B1061" t="s">
        <v>17</v>
      </c>
      <c r="C1061" t="s">
        <v>37</v>
      </c>
      <c r="D1061" t="s">
        <v>38</v>
      </c>
      <c r="E1061" t="s">
        <v>39</v>
      </c>
      <c r="F1061" s="4">
        <v>44013</v>
      </c>
      <c r="G1061" t="s">
        <v>46</v>
      </c>
      <c r="H1061" t="s">
        <v>66</v>
      </c>
      <c r="I1061">
        <v>7250.3</v>
      </c>
      <c r="J1061" t="s">
        <v>44</v>
      </c>
      <c r="K1061" t="s">
        <v>39</v>
      </c>
      <c r="L1061" t="s">
        <v>67</v>
      </c>
      <c r="M1061" s="5">
        <v>42736</v>
      </c>
      <c r="N1061">
        <v>1277</v>
      </c>
      <c r="O1061">
        <v>4.32</v>
      </c>
      <c r="P1061">
        <v>6</v>
      </c>
    </row>
    <row r="1062" spans="1:16" x14ac:dyDescent="0.25">
      <c r="A1062" t="s">
        <v>16</v>
      </c>
      <c r="B1062" t="s">
        <v>17</v>
      </c>
      <c r="C1062" t="s">
        <v>37</v>
      </c>
      <c r="D1062" t="s">
        <v>38</v>
      </c>
      <c r="E1062" t="s">
        <v>20</v>
      </c>
      <c r="F1062" s="4">
        <v>43617</v>
      </c>
      <c r="G1062" t="s">
        <v>54</v>
      </c>
      <c r="H1062" t="s">
        <v>301</v>
      </c>
      <c r="I1062">
        <v>8608.75</v>
      </c>
      <c r="J1062" t="s">
        <v>23</v>
      </c>
      <c r="K1062" t="s">
        <v>20</v>
      </c>
      <c r="L1062" t="s">
        <v>83</v>
      </c>
      <c r="M1062" s="5">
        <v>42887</v>
      </c>
      <c r="N1062">
        <v>730</v>
      </c>
      <c r="O1062">
        <v>8.69</v>
      </c>
      <c r="P1062">
        <v>11</v>
      </c>
    </row>
    <row r="1063" spans="1:16" x14ac:dyDescent="0.25">
      <c r="A1063" t="s">
        <v>16</v>
      </c>
      <c r="B1063" t="s">
        <v>17</v>
      </c>
      <c r="C1063" t="s">
        <v>37</v>
      </c>
      <c r="D1063" t="s">
        <v>38</v>
      </c>
      <c r="E1063" t="s">
        <v>27</v>
      </c>
      <c r="F1063" s="4">
        <v>43617</v>
      </c>
      <c r="G1063" t="s">
        <v>54</v>
      </c>
      <c r="H1063" t="s">
        <v>428</v>
      </c>
      <c r="I1063">
        <v>3838.76</v>
      </c>
      <c r="J1063" t="s">
        <v>36</v>
      </c>
      <c r="K1063" t="s">
        <v>27</v>
      </c>
      <c r="L1063" t="s">
        <v>71</v>
      </c>
      <c r="M1063" s="5">
        <v>43252</v>
      </c>
      <c r="N1063">
        <v>365</v>
      </c>
      <c r="O1063">
        <v>9.36</v>
      </c>
      <c r="P1063">
        <v>13</v>
      </c>
    </row>
    <row r="1064" spans="1:16" x14ac:dyDescent="0.25">
      <c r="A1064" t="s">
        <v>16</v>
      </c>
      <c r="B1064" t="s">
        <v>17</v>
      </c>
      <c r="C1064" t="s">
        <v>74</v>
      </c>
      <c r="D1064" t="s">
        <v>75</v>
      </c>
      <c r="E1064" t="s">
        <v>27</v>
      </c>
      <c r="F1064" s="4">
        <v>44256</v>
      </c>
      <c r="G1064" t="s">
        <v>21</v>
      </c>
      <c r="H1064" t="s">
        <v>217</v>
      </c>
      <c r="I1064">
        <v>2572.23</v>
      </c>
      <c r="J1064" t="s">
        <v>48</v>
      </c>
      <c r="K1064" t="s">
        <v>27</v>
      </c>
      <c r="L1064" t="s">
        <v>83</v>
      </c>
      <c r="M1064" s="5">
        <v>42767</v>
      </c>
      <c r="N1064">
        <v>1489</v>
      </c>
      <c r="O1064">
        <v>4.6500000000000004</v>
      </c>
      <c r="P1064">
        <v>5</v>
      </c>
    </row>
    <row r="1065" spans="1:16" x14ac:dyDescent="0.25">
      <c r="A1065" t="s">
        <v>16</v>
      </c>
      <c r="B1065" t="s">
        <v>17</v>
      </c>
      <c r="C1065" t="s">
        <v>32</v>
      </c>
      <c r="D1065" t="s">
        <v>33</v>
      </c>
      <c r="E1065" t="s">
        <v>27</v>
      </c>
      <c r="F1065" s="4">
        <v>43891</v>
      </c>
      <c r="G1065" t="s">
        <v>65</v>
      </c>
      <c r="H1065" t="s">
        <v>344</v>
      </c>
      <c r="I1065">
        <v>6229.96</v>
      </c>
      <c r="J1065" t="s">
        <v>30</v>
      </c>
      <c r="K1065" t="s">
        <v>27</v>
      </c>
      <c r="L1065" t="s">
        <v>60</v>
      </c>
      <c r="M1065" s="5">
        <v>42826</v>
      </c>
      <c r="N1065">
        <v>1065</v>
      </c>
      <c r="O1065">
        <v>10.92</v>
      </c>
      <c r="P1065">
        <v>12</v>
      </c>
    </row>
    <row r="1066" spans="1:16" x14ac:dyDescent="0.25">
      <c r="A1066" t="s">
        <v>16</v>
      </c>
      <c r="B1066" t="s">
        <v>17</v>
      </c>
      <c r="C1066" t="s">
        <v>91</v>
      </c>
      <c r="D1066" t="s">
        <v>92</v>
      </c>
      <c r="E1066" t="s">
        <v>27</v>
      </c>
      <c r="F1066" s="4">
        <v>43983</v>
      </c>
      <c r="G1066" t="s">
        <v>28</v>
      </c>
      <c r="H1066" t="s">
        <v>336</v>
      </c>
      <c r="I1066">
        <v>7122.48</v>
      </c>
      <c r="J1066" t="s">
        <v>48</v>
      </c>
      <c r="K1066" t="s">
        <v>27</v>
      </c>
      <c r="L1066" t="s">
        <v>24</v>
      </c>
      <c r="M1066" s="5">
        <v>42826</v>
      </c>
      <c r="N1066">
        <v>1157</v>
      </c>
      <c r="O1066">
        <v>6.37</v>
      </c>
      <c r="P1066">
        <v>7</v>
      </c>
    </row>
    <row r="1067" spans="1:16" x14ac:dyDescent="0.25">
      <c r="A1067" t="s">
        <v>16</v>
      </c>
      <c r="B1067" t="s">
        <v>17</v>
      </c>
      <c r="C1067" t="s">
        <v>32</v>
      </c>
      <c r="D1067" t="s">
        <v>33</v>
      </c>
      <c r="E1067" t="s">
        <v>39</v>
      </c>
      <c r="F1067" s="4">
        <v>44013</v>
      </c>
      <c r="G1067" t="s">
        <v>46</v>
      </c>
      <c r="H1067" t="s">
        <v>409</v>
      </c>
      <c r="I1067">
        <v>216.26</v>
      </c>
      <c r="J1067" t="s">
        <v>44</v>
      </c>
      <c r="K1067" t="s">
        <v>39</v>
      </c>
      <c r="L1067" t="s">
        <v>42</v>
      </c>
      <c r="M1067" s="5">
        <v>42736</v>
      </c>
      <c r="N1067">
        <v>1277</v>
      </c>
      <c r="O1067">
        <v>4.62</v>
      </c>
      <c r="P1067">
        <v>6</v>
      </c>
    </row>
    <row r="1068" spans="1:16" x14ac:dyDescent="0.25">
      <c r="A1068" t="s">
        <v>16</v>
      </c>
      <c r="B1068" t="s">
        <v>17</v>
      </c>
      <c r="C1068" t="s">
        <v>91</v>
      </c>
      <c r="D1068" t="s">
        <v>92</v>
      </c>
      <c r="E1068" t="s">
        <v>27</v>
      </c>
      <c r="F1068" s="4">
        <v>43709</v>
      </c>
      <c r="G1068" t="s">
        <v>72</v>
      </c>
      <c r="H1068" t="s">
        <v>219</v>
      </c>
      <c r="I1068">
        <v>3098.93</v>
      </c>
      <c r="J1068" t="s">
        <v>56</v>
      </c>
      <c r="K1068" t="s">
        <v>27</v>
      </c>
      <c r="L1068" t="s">
        <v>31</v>
      </c>
      <c r="M1068" s="5">
        <v>43435</v>
      </c>
      <c r="N1068">
        <v>274</v>
      </c>
      <c r="O1068">
        <v>7.2</v>
      </c>
      <c r="P1068">
        <v>10</v>
      </c>
    </row>
    <row r="1069" spans="1:16" x14ac:dyDescent="0.25">
      <c r="A1069" t="s">
        <v>16</v>
      </c>
      <c r="B1069" t="s">
        <v>17</v>
      </c>
      <c r="C1069" t="s">
        <v>25</v>
      </c>
      <c r="D1069" t="s">
        <v>26</v>
      </c>
      <c r="E1069" t="s">
        <v>39</v>
      </c>
      <c r="F1069" s="4">
        <v>44044</v>
      </c>
      <c r="G1069" t="s">
        <v>46</v>
      </c>
      <c r="H1069" t="s">
        <v>329</v>
      </c>
      <c r="I1069">
        <v>9887.2199999999993</v>
      </c>
      <c r="J1069" t="s">
        <v>98</v>
      </c>
      <c r="K1069" t="s">
        <v>39</v>
      </c>
      <c r="L1069" t="s">
        <v>71</v>
      </c>
      <c r="M1069" s="5">
        <v>42736</v>
      </c>
      <c r="N1069">
        <v>1308</v>
      </c>
      <c r="O1069">
        <v>13.2</v>
      </c>
      <c r="P1069">
        <v>15</v>
      </c>
    </row>
    <row r="1070" spans="1:16" x14ac:dyDescent="0.25">
      <c r="A1070" t="s">
        <v>16</v>
      </c>
      <c r="B1070" t="s">
        <v>17</v>
      </c>
      <c r="C1070" t="s">
        <v>68</v>
      </c>
      <c r="D1070" t="s">
        <v>69</v>
      </c>
      <c r="E1070" t="s">
        <v>27</v>
      </c>
      <c r="F1070" s="4">
        <v>44166</v>
      </c>
      <c r="G1070" t="s">
        <v>63</v>
      </c>
      <c r="H1070" t="s">
        <v>247</v>
      </c>
      <c r="I1070">
        <v>5955.2</v>
      </c>
      <c r="J1070" t="s">
        <v>56</v>
      </c>
      <c r="K1070" t="s">
        <v>27</v>
      </c>
      <c r="L1070" t="s">
        <v>83</v>
      </c>
      <c r="M1070" s="5">
        <v>43405</v>
      </c>
      <c r="N1070">
        <v>761</v>
      </c>
      <c r="O1070">
        <v>3.6</v>
      </c>
      <c r="P1070">
        <v>5</v>
      </c>
    </row>
    <row r="1071" spans="1:16" x14ac:dyDescent="0.25">
      <c r="A1071" t="s">
        <v>16</v>
      </c>
      <c r="B1071" t="s">
        <v>17</v>
      </c>
      <c r="C1071" t="s">
        <v>37</v>
      </c>
      <c r="D1071" t="s">
        <v>38</v>
      </c>
      <c r="E1071" t="s">
        <v>39</v>
      </c>
      <c r="F1071" s="4">
        <v>44287</v>
      </c>
      <c r="G1071" t="s">
        <v>119</v>
      </c>
      <c r="H1071" t="s">
        <v>308</v>
      </c>
      <c r="I1071">
        <v>2396.15</v>
      </c>
      <c r="J1071" t="s">
        <v>44</v>
      </c>
      <c r="K1071" t="s">
        <v>39</v>
      </c>
      <c r="L1071" t="s">
        <v>105</v>
      </c>
      <c r="M1071" s="5">
        <v>43070</v>
      </c>
      <c r="N1071">
        <v>1217</v>
      </c>
      <c r="O1071">
        <v>8.91</v>
      </c>
      <c r="P1071">
        <v>11</v>
      </c>
    </row>
    <row r="1072" spans="1:16" x14ac:dyDescent="0.25">
      <c r="A1072" t="s">
        <v>16</v>
      </c>
      <c r="B1072" t="s">
        <v>17</v>
      </c>
      <c r="C1072" t="s">
        <v>57</v>
      </c>
      <c r="D1072" t="s">
        <v>58</v>
      </c>
      <c r="E1072" t="s">
        <v>39</v>
      </c>
      <c r="F1072" s="4">
        <v>43739</v>
      </c>
      <c r="G1072" t="s">
        <v>34</v>
      </c>
      <c r="H1072" t="s">
        <v>331</v>
      </c>
      <c r="I1072">
        <v>3983.38</v>
      </c>
      <c r="J1072" t="s">
        <v>41</v>
      </c>
      <c r="K1072" t="s">
        <v>39</v>
      </c>
      <c r="L1072" t="s">
        <v>31</v>
      </c>
      <c r="M1072" s="5">
        <v>43160</v>
      </c>
      <c r="N1072">
        <v>579</v>
      </c>
      <c r="O1072">
        <v>13.05</v>
      </c>
      <c r="P1072">
        <v>15</v>
      </c>
    </row>
    <row r="1073" spans="1:16" x14ac:dyDescent="0.25">
      <c r="A1073" t="s">
        <v>16</v>
      </c>
      <c r="B1073" t="s">
        <v>17</v>
      </c>
      <c r="C1073" t="s">
        <v>57</v>
      </c>
      <c r="D1073" t="s">
        <v>58</v>
      </c>
      <c r="E1073" t="s">
        <v>20</v>
      </c>
      <c r="F1073" s="4">
        <v>43831</v>
      </c>
      <c r="G1073" t="s">
        <v>65</v>
      </c>
      <c r="H1073" t="s">
        <v>160</v>
      </c>
      <c r="I1073">
        <v>1360.1</v>
      </c>
      <c r="J1073" t="s">
        <v>23</v>
      </c>
      <c r="K1073" t="s">
        <v>20</v>
      </c>
      <c r="L1073" t="s">
        <v>105</v>
      </c>
      <c r="M1073" s="5">
        <v>43191</v>
      </c>
      <c r="N1073">
        <v>640</v>
      </c>
      <c r="O1073">
        <v>14.25</v>
      </c>
      <c r="P1073">
        <v>15</v>
      </c>
    </row>
    <row r="1074" spans="1:16" x14ac:dyDescent="0.25">
      <c r="A1074" t="s">
        <v>16</v>
      </c>
      <c r="B1074" t="s">
        <v>17</v>
      </c>
      <c r="C1074" t="s">
        <v>18</v>
      </c>
      <c r="D1074" t="s">
        <v>19</v>
      </c>
      <c r="E1074" t="s">
        <v>20</v>
      </c>
      <c r="F1074" s="4">
        <v>44228</v>
      </c>
      <c r="G1074" t="s">
        <v>21</v>
      </c>
      <c r="H1074" t="s">
        <v>120</v>
      </c>
      <c r="I1074">
        <v>3431.28</v>
      </c>
      <c r="J1074" t="s">
        <v>121</v>
      </c>
      <c r="K1074" t="s">
        <v>20</v>
      </c>
      <c r="L1074" t="s">
        <v>105</v>
      </c>
      <c r="M1074" s="5">
        <v>43435</v>
      </c>
      <c r="N1074">
        <v>793</v>
      </c>
      <c r="O1074">
        <v>5.32</v>
      </c>
      <c r="P1074">
        <v>7</v>
      </c>
    </row>
    <row r="1075" spans="1:16" x14ac:dyDescent="0.25">
      <c r="A1075" t="s">
        <v>16</v>
      </c>
      <c r="B1075" t="s">
        <v>17</v>
      </c>
      <c r="C1075" t="s">
        <v>61</v>
      </c>
      <c r="D1075" t="s">
        <v>62</v>
      </c>
      <c r="E1075" t="s">
        <v>39</v>
      </c>
      <c r="F1075" s="4">
        <v>43831</v>
      </c>
      <c r="G1075" t="s">
        <v>65</v>
      </c>
      <c r="H1075" t="s">
        <v>99</v>
      </c>
      <c r="I1075">
        <v>6366.91</v>
      </c>
      <c r="J1075" t="s">
        <v>86</v>
      </c>
      <c r="K1075" t="s">
        <v>39</v>
      </c>
      <c r="L1075" t="s">
        <v>67</v>
      </c>
      <c r="M1075" s="5">
        <v>43221</v>
      </c>
      <c r="N1075">
        <v>610</v>
      </c>
      <c r="O1075">
        <v>5.52</v>
      </c>
      <c r="P1075">
        <v>6</v>
      </c>
    </row>
    <row r="1076" spans="1:16" x14ac:dyDescent="0.25">
      <c r="A1076" t="s">
        <v>16</v>
      </c>
      <c r="B1076" t="s">
        <v>17</v>
      </c>
      <c r="C1076" t="s">
        <v>91</v>
      </c>
      <c r="D1076" t="s">
        <v>92</v>
      </c>
      <c r="E1076" t="s">
        <v>20</v>
      </c>
      <c r="F1076" s="4">
        <v>44166</v>
      </c>
      <c r="G1076" t="s">
        <v>63</v>
      </c>
      <c r="H1076" t="s">
        <v>229</v>
      </c>
      <c r="I1076">
        <v>2703.99</v>
      </c>
      <c r="J1076" t="s">
        <v>23</v>
      </c>
      <c r="K1076" t="s">
        <v>20</v>
      </c>
      <c r="L1076" t="s">
        <v>42</v>
      </c>
      <c r="M1076" s="5">
        <v>43221</v>
      </c>
      <c r="N1076">
        <v>945</v>
      </c>
      <c r="O1076">
        <v>11.04</v>
      </c>
      <c r="P1076">
        <v>12</v>
      </c>
    </row>
    <row r="1077" spans="1:16" x14ac:dyDescent="0.25">
      <c r="A1077" t="s">
        <v>16</v>
      </c>
      <c r="B1077" t="s">
        <v>17</v>
      </c>
      <c r="C1077" t="s">
        <v>78</v>
      </c>
      <c r="D1077" t="s">
        <v>79</v>
      </c>
      <c r="E1077" t="s">
        <v>27</v>
      </c>
      <c r="F1077" s="4">
        <v>44197</v>
      </c>
      <c r="G1077" t="s">
        <v>21</v>
      </c>
      <c r="H1077" t="s">
        <v>352</v>
      </c>
      <c r="I1077">
        <v>9708.92</v>
      </c>
      <c r="J1077" t="s">
        <v>51</v>
      </c>
      <c r="K1077" t="s">
        <v>27</v>
      </c>
      <c r="L1077" t="s">
        <v>60</v>
      </c>
      <c r="M1077" s="5">
        <v>42736</v>
      </c>
      <c r="N1077">
        <v>1461</v>
      </c>
      <c r="O1077">
        <v>8.6</v>
      </c>
      <c r="P1077">
        <v>10</v>
      </c>
    </row>
    <row r="1078" spans="1:16" x14ac:dyDescent="0.25">
      <c r="A1078" t="s">
        <v>16</v>
      </c>
      <c r="B1078" t="s">
        <v>17</v>
      </c>
      <c r="C1078" t="s">
        <v>52</v>
      </c>
      <c r="D1078" t="s">
        <v>53</v>
      </c>
      <c r="E1078" t="s">
        <v>39</v>
      </c>
      <c r="F1078" s="4">
        <v>43862</v>
      </c>
      <c r="G1078" t="s">
        <v>65</v>
      </c>
      <c r="H1078" t="s">
        <v>307</v>
      </c>
      <c r="I1078">
        <v>6308.14</v>
      </c>
      <c r="J1078" t="s">
        <v>114</v>
      </c>
      <c r="K1078" t="s">
        <v>39</v>
      </c>
      <c r="L1078" t="s">
        <v>24</v>
      </c>
      <c r="M1078" s="5">
        <v>43313</v>
      </c>
      <c r="N1078">
        <v>549</v>
      </c>
      <c r="O1078">
        <v>6.37</v>
      </c>
      <c r="P1078">
        <v>7</v>
      </c>
    </row>
    <row r="1079" spans="1:16" x14ac:dyDescent="0.25">
      <c r="A1079" t="s">
        <v>16</v>
      </c>
      <c r="B1079" t="s">
        <v>17</v>
      </c>
      <c r="C1079" t="s">
        <v>61</v>
      </c>
      <c r="D1079" t="s">
        <v>62</v>
      </c>
      <c r="E1079" t="s">
        <v>39</v>
      </c>
      <c r="F1079" s="4">
        <v>44105</v>
      </c>
      <c r="G1079" t="s">
        <v>63</v>
      </c>
      <c r="H1079" t="s">
        <v>418</v>
      </c>
      <c r="I1079">
        <v>9848.65</v>
      </c>
      <c r="J1079" t="s">
        <v>86</v>
      </c>
      <c r="K1079" t="s">
        <v>39</v>
      </c>
      <c r="L1079" t="s">
        <v>60</v>
      </c>
      <c r="M1079" s="5">
        <v>43132</v>
      </c>
      <c r="N1079">
        <v>973</v>
      </c>
      <c r="O1079">
        <v>9.24</v>
      </c>
      <c r="P1079">
        <v>12</v>
      </c>
    </row>
    <row r="1080" spans="1:16" x14ac:dyDescent="0.25">
      <c r="A1080" t="s">
        <v>16</v>
      </c>
      <c r="B1080" t="s">
        <v>17</v>
      </c>
      <c r="C1080" t="s">
        <v>18</v>
      </c>
      <c r="D1080" t="s">
        <v>19</v>
      </c>
      <c r="E1080" t="s">
        <v>27</v>
      </c>
      <c r="F1080" s="4">
        <v>44105</v>
      </c>
      <c r="G1080" t="s">
        <v>63</v>
      </c>
      <c r="H1080" t="s">
        <v>285</v>
      </c>
      <c r="I1080">
        <v>170.88</v>
      </c>
      <c r="J1080" t="s">
        <v>56</v>
      </c>
      <c r="K1080" t="s">
        <v>27</v>
      </c>
      <c r="L1080" t="s">
        <v>67</v>
      </c>
      <c r="M1080" s="5">
        <v>43160</v>
      </c>
      <c r="N1080">
        <v>945</v>
      </c>
      <c r="O1080">
        <v>5.28</v>
      </c>
      <c r="P1080">
        <v>6</v>
      </c>
    </row>
    <row r="1081" spans="1:16" x14ac:dyDescent="0.25">
      <c r="A1081" t="s">
        <v>16</v>
      </c>
      <c r="B1081" t="s">
        <v>17</v>
      </c>
      <c r="C1081" t="s">
        <v>74</v>
      </c>
      <c r="D1081" t="s">
        <v>75</v>
      </c>
      <c r="E1081" t="s">
        <v>27</v>
      </c>
      <c r="F1081" s="4">
        <v>43983</v>
      </c>
      <c r="G1081" t="s">
        <v>28</v>
      </c>
      <c r="H1081" t="s">
        <v>414</v>
      </c>
      <c r="I1081">
        <v>8545.1200000000008</v>
      </c>
      <c r="J1081" t="s">
        <v>81</v>
      </c>
      <c r="K1081" t="s">
        <v>27</v>
      </c>
      <c r="L1081" t="s">
        <v>105</v>
      </c>
      <c r="M1081" s="5">
        <v>42979</v>
      </c>
      <c r="N1081">
        <v>1004</v>
      </c>
      <c r="O1081">
        <v>10.78</v>
      </c>
      <c r="P1081">
        <v>14</v>
      </c>
    </row>
    <row r="1082" spans="1:16" x14ac:dyDescent="0.25">
      <c r="A1082" t="s">
        <v>16</v>
      </c>
      <c r="B1082" t="s">
        <v>17</v>
      </c>
      <c r="C1082" t="s">
        <v>78</v>
      </c>
      <c r="D1082" t="s">
        <v>79</v>
      </c>
      <c r="E1082" t="s">
        <v>39</v>
      </c>
      <c r="F1082" s="4">
        <v>43586</v>
      </c>
      <c r="G1082" t="s">
        <v>54</v>
      </c>
      <c r="H1082" t="s">
        <v>427</v>
      </c>
      <c r="I1082">
        <v>4792.1099999999997</v>
      </c>
      <c r="J1082" t="s">
        <v>86</v>
      </c>
      <c r="K1082" t="s">
        <v>39</v>
      </c>
      <c r="L1082" t="s">
        <v>83</v>
      </c>
      <c r="M1082" s="5">
        <v>42795</v>
      </c>
      <c r="N1082">
        <v>791</v>
      </c>
      <c r="O1082">
        <v>7.02</v>
      </c>
      <c r="P1082">
        <v>9</v>
      </c>
    </row>
    <row r="1083" spans="1:16" x14ac:dyDescent="0.25">
      <c r="A1083" t="s">
        <v>16</v>
      </c>
      <c r="B1083" t="s">
        <v>17</v>
      </c>
      <c r="C1083" t="s">
        <v>78</v>
      </c>
      <c r="D1083" t="s">
        <v>79</v>
      </c>
      <c r="E1083" t="s">
        <v>27</v>
      </c>
      <c r="F1083" s="4">
        <v>43678</v>
      </c>
      <c r="G1083" t="s">
        <v>72</v>
      </c>
      <c r="H1083" t="s">
        <v>323</v>
      </c>
      <c r="I1083">
        <v>4667.51</v>
      </c>
      <c r="J1083" t="s">
        <v>36</v>
      </c>
      <c r="K1083" t="s">
        <v>27</v>
      </c>
      <c r="L1083" t="s">
        <v>71</v>
      </c>
      <c r="M1083" s="5">
        <v>43313</v>
      </c>
      <c r="N1083">
        <v>365</v>
      </c>
      <c r="O1083">
        <v>10.34</v>
      </c>
      <c r="P1083">
        <v>11</v>
      </c>
    </row>
    <row r="1084" spans="1:16" x14ac:dyDescent="0.25">
      <c r="A1084" t="s">
        <v>16</v>
      </c>
      <c r="B1084" t="s">
        <v>17</v>
      </c>
      <c r="C1084" t="s">
        <v>18</v>
      </c>
      <c r="D1084" t="s">
        <v>19</v>
      </c>
      <c r="E1084" t="s">
        <v>39</v>
      </c>
      <c r="F1084" s="4">
        <v>43617</v>
      </c>
      <c r="G1084" t="s">
        <v>54</v>
      </c>
      <c r="H1084" t="s">
        <v>76</v>
      </c>
      <c r="I1084">
        <v>9041.1</v>
      </c>
      <c r="J1084" t="s">
        <v>77</v>
      </c>
      <c r="K1084" t="s">
        <v>39</v>
      </c>
      <c r="L1084" t="s">
        <v>31</v>
      </c>
      <c r="M1084" s="5">
        <v>43313</v>
      </c>
      <c r="N1084">
        <v>304</v>
      </c>
      <c r="O1084">
        <v>9.6199999999999992</v>
      </c>
      <c r="P1084">
        <v>13</v>
      </c>
    </row>
    <row r="1085" spans="1:16" x14ac:dyDescent="0.25">
      <c r="A1085" t="s">
        <v>16</v>
      </c>
      <c r="B1085" t="s">
        <v>17</v>
      </c>
      <c r="C1085" t="s">
        <v>57</v>
      </c>
      <c r="D1085" t="s">
        <v>58</v>
      </c>
      <c r="E1085" t="s">
        <v>20</v>
      </c>
      <c r="F1085" s="4">
        <v>44075</v>
      </c>
      <c r="G1085" t="s">
        <v>46</v>
      </c>
      <c r="H1085" t="s">
        <v>168</v>
      </c>
      <c r="I1085">
        <v>6738.14</v>
      </c>
      <c r="J1085" t="s">
        <v>121</v>
      </c>
      <c r="K1085" t="s">
        <v>20</v>
      </c>
      <c r="L1085" t="s">
        <v>42</v>
      </c>
      <c r="M1085" s="5">
        <v>43221</v>
      </c>
      <c r="N1085">
        <v>854</v>
      </c>
      <c r="O1085">
        <v>9.1199999999999992</v>
      </c>
      <c r="P1085">
        <v>12</v>
      </c>
    </row>
    <row r="1086" spans="1:16" x14ac:dyDescent="0.25">
      <c r="A1086" t="s">
        <v>16</v>
      </c>
      <c r="B1086" t="s">
        <v>17</v>
      </c>
      <c r="C1086" t="s">
        <v>61</v>
      </c>
      <c r="D1086" t="s">
        <v>62</v>
      </c>
      <c r="E1086" t="s">
        <v>27</v>
      </c>
      <c r="F1086" s="4">
        <v>44075</v>
      </c>
      <c r="G1086" t="s">
        <v>46</v>
      </c>
      <c r="H1086" t="s">
        <v>275</v>
      </c>
      <c r="I1086">
        <v>7941.14</v>
      </c>
      <c r="J1086" t="s">
        <v>153</v>
      </c>
      <c r="K1086" t="s">
        <v>27</v>
      </c>
      <c r="L1086" t="s">
        <v>71</v>
      </c>
      <c r="M1086" s="5">
        <v>43132</v>
      </c>
      <c r="N1086">
        <v>943</v>
      </c>
      <c r="O1086">
        <v>3.85</v>
      </c>
      <c r="P1086">
        <v>5</v>
      </c>
    </row>
    <row r="1087" spans="1:16" x14ac:dyDescent="0.25">
      <c r="A1087" t="s">
        <v>16</v>
      </c>
      <c r="B1087" t="s">
        <v>17</v>
      </c>
      <c r="C1087" t="s">
        <v>37</v>
      </c>
      <c r="D1087" t="s">
        <v>38</v>
      </c>
      <c r="E1087" t="s">
        <v>20</v>
      </c>
      <c r="F1087" s="4">
        <v>44105</v>
      </c>
      <c r="G1087" t="s">
        <v>63</v>
      </c>
      <c r="H1087" t="s">
        <v>254</v>
      </c>
      <c r="I1087">
        <v>2207.9499999999998</v>
      </c>
      <c r="J1087" t="s">
        <v>23</v>
      </c>
      <c r="K1087" t="s">
        <v>20</v>
      </c>
      <c r="L1087" t="s">
        <v>45</v>
      </c>
      <c r="M1087" s="5">
        <v>43009</v>
      </c>
      <c r="N1087">
        <v>1096</v>
      </c>
      <c r="O1087">
        <v>5.53</v>
      </c>
      <c r="P1087">
        <v>7</v>
      </c>
    </row>
    <row r="1088" spans="1:16" x14ac:dyDescent="0.25">
      <c r="A1088" t="s">
        <v>16</v>
      </c>
      <c r="B1088" t="s">
        <v>17</v>
      </c>
      <c r="C1088" t="s">
        <v>37</v>
      </c>
      <c r="D1088" t="s">
        <v>38</v>
      </c>
      <c r="E1088" t="s">
        <v>39</v>
      </c>
      <c r="F1088" s="4">
        <v>44287</v>
      </c>
      <c r="G1088" t="s">
        <v>119</v>
      </c>
      <c r="H1088" t="s">
        <v>172</v>
      </c>
      <c r="I1088">
        <v>9376.15</v>
      </c>
      <c r="J1088" t="s">
        <v>44</v>
      </c>
      <c r="K1088" t="s">
        <v>39</v>
      </c>
      <c r="L1088" t="s">
        <v>71</v>
      </c>
      <c r="M1088" s="5">
        <v>43313</v>
      </c>
      <c r="N1088">
        <v>974</v>
      </c>
      <c r="O1088">
        <v>8.4700000000000006</v>
      </c>
      <c r="P1088">
        <v>11</v>
      </c>
    </row>
    <row r="1089" spans="1:16" x14ac:dyDescent="0.25">
      <c r="A1089" t="s">
        <v>16</v>
      </c>
      <c r="B1089" t="s">
        <v>17</v>
      </c>
      <c r="C1089" t="s">
        <v>68</v>
      </c>
      <c r="D1089" t="s">
        <v>69</v>
      </c>
      <c r="E1089" t="s">
        <v>39</v>
      </c>
      <c r="F1089" s="4">
        <v>43647</v>
      </c>
      <c r="G1089" t="s">
        <v>72</v>
      </c>
      <c r="H1089" t="s">
        <v>172</v>
      </c>
      <c r="I1089">
        <v>9259.51</v>
      </c>
      <c r="J1089" t="s">
        <v>44</v>
      </c>
      <c r="K1089" t="s">
        <v>39</v>
      </c>
      <c r="L1089" t="s">
        <v>71</v>
      </c>
      <c r="M1089" s="5">
        <v>43313</v>
      </c>
      <c r="N1089">
        <v>334</v>
      </c>
      <c r="O1089">
        <v>8.4700000000000006</v>
      </c>
      <c r="P1089">
        <v>11</v>
      </c>
    </row>
    <row r="1090" spans="1:16" x14ac:dyDescent="0.25">
      <c r="A1090" t="s">
        <v>16</v>
      </c>
      <c r="B1090" t="s">
        <v>17</v>
      </c>
      <c r="C1090" t="s">
        <v>25</v>
      </c>
      <c r="D1090" t="s">
        <v>26</v>
      </c>
      <c r="E1090" t="s">
        <v>39</v>
      </c>
      <c r="F1090" s="4">
        <v>43678</v>
      </c>
      <c r="G1090" t="s">
        <v>72</v>
      </c>
      <c r="H1090" t="s">
        <v>450</v>
      </c>
      <c r="I1090">
        <v>7602.38</v>
      </c>
      <c r="J1090" t="s">
        <v>41</v>
      </c>
      <c r="K1090" t="s">
        <v>39</v>
      </c>
      <c r="L1090" t="s">
        <v>67</v>
      </c>
      <c r="M1090" s="5">
        <v>43221</v>
      </c>
      <c r="N1090">
        <v>457</v>
      </c>
      <c r="O1090">
        <v>5.46</v>
      </c>
      <c r="P1090">
        <v>7</v>
      </c>
    </row>
    <row r="1091" spans="1:16" x14ac:dyDescent="0.25">
      <c r="A1091" t="s">
        <v>16</v>
      </c>
      <c r="B1091" t="s">
        <v>17</v>
      </c>
      <c r="C1091" t="s">
        <v>25</v>
      </c>
      <c r="D1091" t="s">
        <v>26</v>
      </c>
      <c r="E1091" t="s">
        <v>39</v>
      </c>
      <c r="F1091" s="4">
        <v>43647</v>
      </c>
      <c r="G1091" t="s">
        <v>72</v>
      </c>
      <c r="H1091" t="s">
        <v>185</v>
      </c>
      <c r="I1091">
        <v>6339.77</v>
      </c>
      <c r="J1091" t="s">
        <v>86</v>
      </c>
      <c r="K1091" t="s">
        <v>39</v>
      </c>
      <c r="L1091" t="s">
        <v>24</v>
      </c>
      <c r="M1091" s="5">
        <v>43101</v>
      </c>
      <c r="N1091">
        <v>546</v>
      </c>
      <c r="O1091">
        <v>6.16</v>
      </c>
      <c r="P1091">
        <v>8</v>
      </c>
    </row>
    <row r="1092" spans="1:16" x14ac:dyDescent="0.25">
      <c r="A1092" t="s">
        <v>16</v>
      </c>
      <c r="B1092" t="s">
        <v>17</v>
      </c>
      <c r="C1092" t="s">
        <v>61</v>
      </c>
      <c r="D1092" t="s">
        <v>62</v>
      </c>
      <c r="E1092" t="s">
        <v>39</v>
      </c>
      <c r="F1092" s="4">
        <v>43678</v>
      </c>
      <c r="G1092" t="s">
        <v>72</v>
      </c>
      <c r="H1092" t="s">
        <v>73</v>
      </c>
      <c r="I1092">
        <v>8074.73</v>
      </c>
      <c r="J1092" t="s">
        <v>41</v>
      </c>
      <c r="K1092" t="s">
        <v>39</v>
      </c>
      <c r="L1092" t="s">
        <v>71</v>
      </c>
      <c r="M1092" s="5">
        <v>43374</v>
      </c>
      <c r="N1092">
        <v>304</v>
      </c>
      <c r="O1092">
        <v>6.09</v>
      </c>
      <c r="P1092">
        <v>7</v>
      </c>
    </row>
    <row r="1093" spans="1:16" x14ac:dyDescent="0.25">
      <c r="A1093" t="s">
        <v>16</v>
      </c>
      <c r="B1093" t="s">
        <v>17</v>
      </c>
      <c r="C1093" t="s">
        <v>25</v>
      </c>
      <c r="D1093" t="s">
        <v>26</v>
      </c>
      <c r="E1093" t="s">
        <v>27</v>
      </c>
      <c r="F1093" s="4">
        <v>43800</v>
      </c>
      <c r="G1093" t="s">
        <v>34</v>
      </c>
      <c r="H1093" t="s">
        <v>337</v>
      </c>
      <c r="I1093">
        <v>2791.22</v>
      </c>
      <c r="J1093" t="s">
        <v>81</v>
      </c>
      <c r="K1093" t="s">
        <v>27</v>
      </c>
      <c r="L1093" t="s">
        <v>24</v>
      </c>
      <c r="M1093" s="5">
        <v>43191</v>
      </c>
      <c r="N1093">
        <v>609</v>
      </c>
      <c r="O1093">
        <v>3.7</v>
      </c>
      <c r="P1093">
        <v>5</v>
      </c>
    </row>
    <row r="1094" spans="1:16" x14ac:dyDescent="0.25">
      <c r="A1094" t="s">
        <v>16</v>
      </c>
      <c r="B1094" t="s">
        <v>17</v>
      </c>
      <c r="C1094" t="s">
        <v>91</v>
      </c>
      <c r="D1094" t="s">
        <v>92</v>
      </c>
      <c r="E1094" t="s">
        <v>39</v>
      </c>
      <c r="F1094" s="4">
        <v>44228</v>
      </c>
      <c r="G1094" t="s">
        <v>21</v>
      </c>
      <c r="H1094" t="s">
        <v>316</v>
      </c>
      <c r="I1094">
        <v>880.59</v>
      </c>
      <c r="J1094" t="s">
        <v>41</v>
      </c>
      <c r="K1094" t="s">
        <v>39</v>
      </c>
      <c r="L1094" t="s">
        <v>67</v>
      </c>
      <c r="M1094" s="5">
        <v>42736</v>
      </c>
      <c r="N1094">
        <v>1492</v>
      </c>
      <c r="O1094">
        <v>9.5</v>
      </c>
      <c r="P1094">
        <v>10</v>
      </c>
    </row>
    <row r="1095" spans="1:16" x14ac:dyDescent="0.25">
      <c r="A1095" t="s">
        <v>16</v>
      </c>
      <c r="B1095" t="s">
        <v>17</v>
      </c>
      <c r="C1095" t="s">
        <v>18</v>
      </c>
      <c r="D1095" t="s">
        <v>19</v>
      </c>
      <c r="E1095" t="s">
        <v>39</v>
      </c>
      <c r="F1095" s="4">
        <v>43678</v>
      </c>
      <c r="G1095" t="s">
        <v>72</v>
      </c>
      <c r="H1095" t="s">
        <v>403</v>
      </c>
      <c r="I1095">
        <v>7010.63</v>
      </c>
      <c r="J1095" t="s">
        <v>41</v>
      </c>
      <c r="K1095" t="s">
        <v>39</v>
      </c>
      <c r="L1095" t="s">
        <v>67</v>
      </c>
      <c r="M1095" s="5">
        <v>42736</v>
      </c>
      <c r="N1095">
        <v>942</v>
      </c>
      <c r="O1095">
        <v>9.1999999999999993</v>
      </c>
      <c r="P1095">
        <v>10</v>
      </c>
    </row>
    <row r="1096" spans="1:16" x14ac:dyDescent="0.25">
      <c r="A1096" t="s">
        <v>16</v>
      </c>
      <c r="B1096" t="s">
        <v>17</v>
      </c>
      <c r="C1096" t="s">
        <v>91</v>
      </c>
      <c r="D1096" t="s">
        <v>92</v>
      </c>
      <c r="E1096" t="s">
        <v>27</v>
      </c>
      <c r="F1096" s="4">
        <v>43922</v>
      </c>
      <c r="G1096" t="s">
        <v>28</v>
      </c>
      <c r="H1096" t="s">
        <v>101</v>
      </c>
      <c r="I1096">
        <v>8222.5400000000009</v>
      </c>
      <c r="J1096" t="s">
        <v>36</v>
      </c>
      <c r="K1096" t="s">
        <v>27</v>
      </c>
      <c r="L1096" t="s">
        <v>83</v>
      </c>
      <c r="M1096" s="5">
        <v>43282</v>
      </c>
      <c r="N1096">
        <v>640</v>
      </c>
      <c r="O1096">
        <v>10.8</v>
      </c>
      <c r="P1096">
        <v>12</v>
      </c>
    </row>
    <row r="1097" spans="1:16" x14ac:dyDescent="0.25">
      <c r="A1097" t="s">
        <v>16</v>
      </c>
      <c r="B1097" t="s">
        <v>17</v>
      </c>
      <c r="C1097" t="s">
        <v>74</v>
      </c>
      <c r="D1097" t="s">
        <v>75</v>
      </c>
      <c r="E1097" t="s">
        <v>39</v>
      </c>
      <c r="F1097" s="4">
        <v>43891</v>
      </c>
      <c r="G1097" t="s">
        <v>65</v>
      </c>
      <c r="H1097" t="s">
        <v>451</v>
      </c>
      <c r="I1097">
        <v>9630.4599999999991</v>
      </c>
      <c r="J1097" t="s">
        <v>114</v>
      </c>
      <c r="K1097" t="s">
        <v>39</v>
      </c>
      <c r="L1097" t="s">
        <v>60</v>
      </c>
      <c r="M1097" s="5">
        <v>42736</v>
      </c>
      <c r="N1097">
        <v>1155</v>
      </c>
      <c r="O1097">
        <v>6.48</v>
      </c>
      <c r="P1097">
        <v>8</v>
      </c>
    </row>
    <row r="1098" spans="1:16" x14ac:dyDescent="0.25">
      <c r="A1098" t="s">
        <v>16</v>
      </c>
      <c r="B1098" t="s">
        <v>17</v>
      </c>
      <c r="C1098" t="s">
        <v>78</v>
      </c>
      <c r="D1098" t="s">
        <v>79</v>
      </c>
      <c r="E1098" t="s">
        <v>39</v>
      </c>
      <c r="F1098" s="4">
        <v>43862</v>
      </c>
      <c r="G1098" t="s">
        <v>65</v>
      </c>
      <c r="H1098" t="s">
        <v>183</v>
      </c>
      <c r="I1098">
        <v>7881.42</v>
      </c>
      <c r="J1098" t="s">
        <v>41</v>
      </c>
      <c r="K1098" t="s">
        <v>39</v>
      </c>
      <c r="L1098" t="s">
        <v>67</v>
      </c>
      <c r="M1098" s="5">
        <v>42826</v>
      </c>
      <c r="N1098">
        <v>1036</v>
      </c>
      <c r="O1098">
        <v>4.5999999999999996</v>
      </c>
      <c r="P1098">
        <v>5</v>
      </c>
    </row>
    <row r="1099" spans="1:16" x14ac:dyDescent="0.25">
      <c r="A1099" t="s">
        <v>16</v>
      </c>
      <c r="B1099" t="s">
        <v>17</v>
      </c>
      <c r="C1099" t="s">
        <v>18</v>
      </c>
      <c r="D1099" t="s">
        <v>19</v>
      </c>
      <c r="E1099" t="s">
        <v>39</v>
      </c>
      <c r="F1099" s="4">
        <v>43586</v>
      </c>
      <c r="G1099" t="s">
        <v>54</v>
      </c>
      <c r="H1099" t="s">
        <v>126</v>
      </c>
      <c r="I1099">
        <v>1553.85</v>
      </c>
      <c r="J1099" t="s">
        <v>41</v>
      </c>
      <c r="K1099" t="s">
        <v>39</v>
      </c>
      <c r="L1099" t="s">
        <v>42</v>
      </c>
      <c r="M1099" s="5">
        <v>43221</v>
      </c>
      <c r="N1099">
        <v>365</v>
      </c>
      <c r="O1099">
        <v>6.56</v>
      </c>
      <c r="P1099">
        <v>8</v>
      </c>
    </row>
    <row r="1100" spans="1:16" x14ac:dyDescent="0.25">
      <c r="A1100" t="s">
        <v>16</v>
      </c>
      <c r="B1100" t="s">
        <v>17</v>
      </c>
      <c r="C1100" t="s">
        <v>91</v>
      </c>
      <c r="D1100" t="s">
        <v>92</v>
      </c>
      <c r="E1100" t="s">
        <v>27</v>
      </c>
      <c r="F1100" s="4">
        <v>43891</v>
      </c>
      <c r="G1100" t="s">
        <v>65</v>
      </c>
      <c r="H1100" t="s">
        <v>138</v>
      </c>
      <c r="I1100">
        <v>9187.4699999999993</v>
      </c>
      <c r="J1100" t="s">
        <v>56</v>
      </c>
      <c r="K1100" t="s">
        <v>27</v>
      </c>
      <c r="L1100" t="s">
        <v>42</v>
      </c>
      <c r="M1100" s="5">
        <v>43040</v>
      </c>
      <c r="N1100">
        <v>851</v>
      </c>
      <c r="O1100">
        <v>7.11</v>
      </c>
      <c r="P1100">
        <v>9</v>
      </c>
    </row>
    <row r="1101" spans="1:16" x14ac:dyDescent="0.25">
      <c r="A1101" t="s">
        <v>16</v>
      </c>
      <c r="B1101" t="s">
        <v>17</v>
      </c>
      <c r="C1101" t="s">
        <v>78</v>
      </c>
      <c r="D1101" t="s">
        <v>79</v>
      </c>
      <c r="E1101" t="s">
        <v>27</v>
      </c>
      <c r="F1101" s="4">
        <v>44197</v>
      </c>
      <c r="G1101" t="s">
        <v>21</v>
      </c>
      <c r="H1101" t="s">
        <v>389</v>
      </c>
      <c r="I1101">
        <v>490.37</v>
      </c>
      <c r="J1101" t="s">
        <v>81</v>
      </c>
      <c r="K1101" t="s">
        <v>27</v>
      </c>
      <c r="L1101" t="s">
        <v>31</v>
      </c>
      <c r="M1101" s="5">
        <v>43405</v>
      </c>
      <c r="N1101">
        <v>792</v>
      </c>
      <c r="O1101">
        <v>4</v>
      </c>
      <c r="P1101">
        <v>5</v>
      </c>
    </row>
    <row r="1102" spans="1:16" x14ac:dyDescent="0.25">
      <c r="A1102" t="s">
        <v>16</v>
      </c>
      <c r="B1102" t="s">
        <v>17</v>
      </c>
      <c r="C1102" t="s">
        <v>91</v>
      </c>
      <c r="D1102" t="s">
        <v>92</v>
      </c>
      <c r="E1102" t="s">
        <v>39</v>
      </c>
      <c r="F1102" s="4">
        <v>43922</v>
      </c>
      <c r="G1102" t="s">
        <v>28</v>
      </c>
      <c r="H1102" t="s">
        <v>452</v>
      </c>
      <c r="I1102">
        <v>6690.3</v>
      </c>
      <c r="J1102" t="s">
        <v>86</v>
      </c>
      <c r="K1102" t="s">
        <v>39</v>
      </c>
      <c r="L1102" t="s">
        <v>60</v>
      </c>
      <c r="M1102" s="5">
        <v>43221</v>
      </c>
      <c r="N1102">
        <v>701</v>
      </c>
      <c r="O1102">
        <v>5.88</v>
      </c>
      <c r="P1102">
        <v>7</v>
      </c>
    </row>
    <row r="1103" spans="1:16" x14ac:dyDescent="0.25">
      <c r="A1103" t="s">
        <v>16</v>
      </c>
      <c r="B1103" t="s">
        <v>17</v>
      </c>
      <c r="C1103" t="s">
        <v>32</v>
      </c>
      <c r="D1103" t="s">
        <v>33</v>
      </c>
      <c r="E1103" t="s">
        <v>27</v>
      </c>
      <c r="F1103" s="4">
        <v>43617</v>
      </c>
      <c r="G1103" t="s">
        <v>54</v>
      </c>
      <c r="H1103" t="s">
        <v>423</v>
      </c>
      <c r="I1103">
        <v>4596.38</v>
      </c>
      <c r="J1103" t="s">
        <v>48</v>
      </c>
      <c r="K1103" t="s">
        <v>27</v>
      </c>
      <c r="L1103" t="s">
        <v>45</v>
      </c>
      <c r="M1103" s="5">
        <v>43252</v>
      </c>
      <c r="N1103">
        <v>365</v>
      </c>
      <c r="O1103">
        <v>10.92</v>
      </c>
      <c r="P1103">
        <v>13</v>
      </c>
    </row>
    <row r="1104" spans="1:16" x14ac:dyDescent="0.25">
      <c r="A1104" t="s">
        <v>16</v>
      </c>
      <c r="B1104" t="s">
        <v>17</v>
      </c>
      <c r="C1104" t="s">
        <v>91</v>
      </c>
      <c r="D1104" t="s">
        <v>92</v>
      </c>
      <c r="E1104" t="s">
        <v>39</v>
      </c>
      <c r="F1104" s="4">
        <v>43831</v>
      </c>
      <c r="G1104" t="s">
        <v>65</v>
      </c>
      <c r="H1104" t="s">
        <v>364</v>
      </c>
      <c r="I1104">
        <v>6575.2</v>
      </c>
      <c r="J1104" t="s">
        <v>44</v>
      </c>
      <c r="K1104" t="s">
        <v>39</v>
      </c>
      <c r="L1104" t="s">
        <v>24</v>
      </c>
      <c r="M1104" s="5">
        <v>43132</v>
      </c>
      <c r="N1104">
        <v>699</v>
      </c>
      <c r="O1104">
        <v>13.2</v>
      </c>
      <c r="P1104">
        <v>15</v>
      </c>
    </row>
    <row r="1105" spans="1:16" x14ac:dyDescent="0.25">
      <c r="A1105" t="s">
        <v>16</v>
      </c>
      <c r="B1105" t="s">
        <v>17</v>
      </c>
      <c r="C1105" t="s">
        <v>78</v>
      </c>
      <c r="D1105" t="s">
        <v>79</v>
      </c>
      <c r="E1105" t="s">
        <v>27</v>
      </c>
      <c r="F1105" s="4">
        <v>43800</v>
      </c>
      <c r="G1105" t="s">
        <v>34</v>
      </c>
      <c r="H1105" t="s">
        <v>374</v>
      </c>
      <c r="I1105">
        <v>1606.8</v>
      </c>
      <c r="J1105" t="s">
        <v>56</v>
      </c>
      <c r="K1105" t="s">
        <v>27</v>
      </c>
      <c r="L1105" t="s">
        <v>45</v>
      </c>
      <c r="M1105" s="5">
        <v>42795</v>
      </c>
      <c r="N1105">
        <v>1005</v>
      </c>
      <c r="O1105">
        <v>12.3</v>
      </c>
      <c r="P1105">
        <v>15</v>
      </c>
    </row>
    <row r="1106" spans="1:16" x14ac:dyDescent="0.25">
      <c r="A1106" t="s">
        <v>16</v>
      </c>
      <c r="B1106" t="s">
        <v>17</v>
      </c>
      <c r="C1106" t="s">
        <v>25</v>
      </c>
      <c r="D1106" t="s">
        <v>26</v>
      </c>
      <c r="E1106" t="s">
        <v>39</v>
      </c>
      <c r="F1106" s="4">
        <v>43862</v>
      </c>
      <c r="G1106" t="s">
        <v>65</v>
      </c>
      <c r="H1106" t="s">
        <v>356</v>
      </c>
      <c r="I1106">
        <v>6161.84</v>
      </c>
      <c r="J1106" t="s">
        <v>98</v>
      </c>
      <c r="K1106" t="s">
        <v>39</v>
      </c>
      <c r="L1106" t="s">
        <v>45</v>
      </c>
      <c r="M1106" s="5">
        <v>43374</v>
      </c>
      <c r="N1106">
        <v>488</v>
      </c>
      <c r="O1106">
        <v>9.36</v>
      </c>
      <c r="P1106">
        <v>13</v>
      </c>
    </row>
    <row r="1107" spans="1:16" x14ac:dyDescent="0.25">
      <c r="A1107" t="s">
        <v>16</v>
      </c>
      <c r="B1107" t="s">
        <v>17</v>
      </c>
      <c r="C1107" t="s">
        <v>68</v>
      </c>
      <c r="D1107" t="s">
        <v>69</v>
      </c>
      <c r="E1107" t="s">
        <v>27</v>
      </c>
      <c r="F1107" s="4">
        <v>44044</v>
      </c>
      <c r="G1107" t="s">
        <v>46</v>
      </c>
      <c r="H1107" t="s">
        <v>163</v>
      </c>
      <c r="I1107">
        <v>5505.74</v>
      </c>
      <c r="J1107" t="s">
        <v>51</v>
      </c>
      <c r="K1107" t="s">
        <v>27</v>
      </c>
      <c r="L1107" t="s">
        <v>67</v>
      </c>
      <c r="M1107" s="5">
        <v>42917</v>
      </c>
      <c r="N1107">
        <v>1127</v>
      </c>
      <c r="O1107">
        <v>4.8600000000000003</v>
      </c>
      <c r="P1107">
        <v>6</v>
      </c>
    </row>
    <row r="1108" spans="1:16" x14ac:dyDescent="0.25">
      <c r="A1108" t="s">
        <v>16</v>
      </c>
      <c r="B1108" t="s">
        <v>17</v>
      </c>
      <c r="C1108" t="s">
        <v>57</v>
      </c>
      <c r="D1108" t="s">
        <v>58</v>
      </c>
      <c r="E1108" t="s">
        <v>39</v>
      </c>
      <c r="F1108" s="4">
        <v>43862</v>
      </c>
      <c r="G1108" t="s">
        <v>65</v>
      </c>
      <c r="H1108" t="s">
        <v>231</v>
      </c>
      <c r="I1108">
        <v>8296.3700000000008</v>
      </c>
      <c r="J1108" t="s">
        <v>114</v>
      </c>
      <c r="K1108" t="s">
        <v>39</v>
      </c>
      <c r="L1108" t="s">
        <v>67</v>
      </c>
      <c r="M1108" s="5">
        <v>43132</v>
      </c>
      <c r="N1108">
        <v>730</v>
      </c>
      <c r="O1108">
        <v>11.62</v>
      </c>
      <c r="P1108">
        <v>14</v>
      </c>
    </row>
    <row r="1109" spans="1:16" x14ac:dyDescent="0.25">
      <c r="A1109" t="s">
        <v>16</v>
      </c>
      <c r="B1109" t="s">
        <v>17</v>
      </c>
      <c r="C1109" t="s">
        <v>57</v>
      </c>
      <c r="D1109" t="s">
        <v>58</v>
      </c>
      <c r="E1109" t="s">
        <v>20</v>
      </c>
      <c r="F1109" s="4">
        <v>43891</v>
      </c>
      <c r="G1109" t="s">
        <v>65</v>
      </c>
      <c r="H1109" t="s">
        <v>348</v>
      </c>
      <c r="I1109">
        <v>380.5</v>
      </c>
      <c r="J1109" t="s">
        <v>23</v>
      </c>
      <c r="K1109" t="s">
        <v>20</v>
      </c>
      <c r="L1109" t="s">
        <v>42</v>
      </c>
      <c r="M1109" s="5">
        <v>43313</v>
      </c>
      <c r="N1109">
        <v>578</v>
      </c>
      <c r="O1109">
        <v>4.62</v>
      </c>
      <c r="P1109">
        <v>6</v>
      </c>
    </row>
    <row r="1110" spans="1:16" x14ac:dyDescent="0.25">
      <c r="A1110" t="s">
        <v>16</v>
      </c>
      <c r="B1110" t="s">
        <v>17</v>
      </c>
      <c r="C1110" t="s">
        <v>74</v>
      </c>
      <c r="D1110" t="s">
        <v>75</v>
      </c>
      <c r="E1110" t="s">
        <v>39</v>
      </c>
      <c r="F1110" s="4">
        <v>43647</v>
      </c>
      <c r="G1110" t="s">
        <v>72</v>
      </c>
      <c r="H1110" t="s">
        <v>147</v>
      </c>
      <c r="I1110">
        <v>7720.39</v>
      </c>
      <c r="J1110" t="s">
        <v>44</v>
      </c>
      <c r="K1110" t="s">
        <v>39</v>
      </c>
      <c r="L1110" t="s">
        <v>45</v>
      </c>
      <c r="M1110" s="5">
        <v>43252</v>
      </c>
      <c r="N1110">
        <v>395</v>
      </c>
      <c r="O1110">
        <v>10.45</v>
      </c>
      <c r="P1110">
        <v>11</v>
      </c>
    </row>
    <row r="1111" spans="1:16" x14ac:dyDescent="0.25">
      <c r="A1111" t="s">
        <v>16</v>
      </c>
      <c r="B1111" t="s">
        <v>17</v>
      </c>
      <c r="C1111" t="s">
        <v>32</v>
      </c>
      <c r="D1111" t="s">
        <v>33</v>
      </c>
      <c r="E1111" t="s">
        <v>39</v>
      </c>
      <c r="F1111" s="4">
        <v>43617</v>
      </c>
      <c r="G1111" t="s">
        <v>54</v>
      </c>
      <c r="H1111" t="s">
        <v>140</v>
      </c>
      <c r="I1111">
        <v>4277.34</v>
      </c>
      <c r="J1111" t="s">
        <v>44</v>
      </c>
      <c r="K1111" t="s">
        <v>39</v>
      </c>
      <c r="L1111" t="s">
        <v>105</v>
      </c>
      <c r="M1111" s="5">
        <v>43344</v>
      </c>
      <c r="N1111">
        <v>273</v>
      </c>
      <c r="O1111">
        <v>4.32</v>
      </c>
      <c r="P1111">
        <v>6</v>
      </c>
    </row>
    <row r="1112" spans="1:16" x14ac:dyDescent="0.25">
      <c r="A1112" t="s">
        <v>16</v>
      </c>
      <c r="B1112" t="s">
        <v>17</v>
      </c>
      <c r="C1112" t="s">
        <v>68</v>
      </c>
      <c r="D1112" t="s">
        <v>69</v>
      </c>
      <c r="E1112" t="s">
        <v>27</v>
      </c>
      <c r="F1112" s="4">
        <v>43770</v>
      </c>
      <c r="G1112" t="s">
        <v>34</v>
      </c>
      <c r="H1112" t="s">
        <v>127</v>
      </c>
      <c r="I1112">
        <v>6177.75</v>
      </c>
      <c r="J1112" t="s">
        <v>30</v>
      </c>
      <c r="K1112" t="s">
        <v>27</v>
      </c>
      <c r="L1112" t="s">
        <v>71</v>
      </c>
      <c r="M1112" s="5">
        <v>43221</v>
      </c>
      <c r="N1112">
        <v>549</v>
      </c>
      <c r="O1112">
        <v>9.6</v>
      </c>
      <c r="P1112">
        <v>12</v>
      </c>
    </row>
    <row r="1113" spans="1:16" x14ac:dyDescent="0.25">
      <c r="A1113" t="s">
        <v>16</v>
      </c>
      <c r="B1113" t="s">
        <v>17</v>
      </c>
      <c r="C1113" t="s">
        <v>25</v>
      </c>
      <c r="D1113" t="s">
        <v>26</v>
      </c>
      <c r="E1113" t="s">
        <v>27</v>
      </c>
      <c r="F1113" s="4">
        <v>43922</v>
      </c>
      <c r="G1113" t="s">
        <v>28</v>
      </c>
      <c r="H1113" t="s">
        <v>326</v>
      </c>
      <c r="I1113">
        <v>5099.47</v>
      </c>
      <c r="J1113" t="s">
        <v>51</v>
      </c>
      <c r="K1113" t="s">
        <v>27</v>
      </c>
      <c r="L1113" t="s">
        <v>71</v>
      </c>
      <c r="M1113" s="5">
        <v>42736</v>
      </c>
      <c r="N1113">
        <v>1186</v>
      </c>
      <c r="O1113">
        <v>4.2</v>
      </c>
      <c r="P1113">
        <v>6</v>
      </c>
    </row>
    <row r="1114" spans="1:16" x14ac:dyDescent="0.25">
      <c r="A1114" t="s">
        <v>16</v>
      </c>
      <c r="B1114" t="s">
        <v>17</v>
      </c>
      <c r="C1114" t="s">
        <v>91</v>
      </c>
      <c r="D1114" t="s">
        <v>92</v>
      </c>
      <c r="E1114" t="s">
        <v>27</v>
      </c>
      <c r="F1114" s="4">
        <v>43709</v>
      </c>
      <c r="G1114" t="s">
        <v>72</v>
      </c>
      <c r="H1114" t="s">
        <v>138</v>
      </c>
      <c r="I1114">
        <v>5941.32</v>
      </c>
      <c r="J1114" t="s">
        <v>56</v>
      </c>
      <c r="K1114" t="s">
        <v>27</v>
      </c>
      <c r="L1114" t="s">
        <v>42</v>
      </c>
      <c r="M1114" s="5">
        <v>43040</v>
      </c>
      <c r="N1114">
        <v>669</v>
      </c>
      <c r="O1114">
        <v>7.11</v>
      </c>
      <c r="P1114">
        <v>9</v>
      </c>
    </row>
    <row r="1115" spans="1:16" x14ac:dyDescent="0.25">
      <c r="A1115" t="s">
        <v>16</v>
      </c>
      <c r="B1115" t="s">
        <v>17</v>
      </c>
      <c r="C1115" t="s">
        <v>18</v>
      </c>
      <c r="D1115" t="s">
        <v>19</v>
      </c>
      <c r="E1115" t="s">
        <v>20</v>
      </c>
      <c r="F1115" s="4">
        <v>43983</v>
      </c>
      <c r="G1115" t="s">
        <v>28</v>
      </c>
      <c r="H1115" t="s">
        <v>207</v>
      </c>
      <c r="I1115">
        <v>977.98</v>
      </c>
      <c r="J1115" t="s">
        <v>121</v>
      </c>
      <c r="K1115" t="s">
        <v>20</v>
      </c>
      <c r="L1115" t="s">
        <v>42</v>
      </c>
      <c r="M1115" s="5">
        <v>42887</v>
      </c>
      <c r="N1115">
        <v>1096</v>
      </c>
      <c r="O1115">
        <v>7.83</v>
      </c>
      <c r="P1115">
        <v>9</v>
      </c>
    </row>
    <row r="1116" spans="1:16" x14ac:dyDescent="0.25">
      <c r="A1116" t="s">
        <v>16</v>
      </c>
      <c r="B1116" t="s">
        <v>17</v>
      </c>
      <c r="C1116" t="s">
        <v>61</v>
      </c>
      <c r="D1116" t="s">
        <v>62</v>
      </c>
      <c r="E1116" t="s">
        <v>20</v>
      </c>
      <c r="F1116" s="4">
        <v>43862</v>
      </c>
      <c r="G1116" t="s">
        <v>65</v>
      </c>
      <c r="H1116" t="s">
        <v>453</v>
      </c>
      <c r="I1116">
        <v>2388.8000000000002</v>
      </c>
      <c r="J1116" t="s">
        <v>23</v>
      </c>
      <c r="K1116" t="s">
        <v>20</v>
      </c>
      <c r="L1116" t="s">
        <v>60</v>
      </c>
      <c r="M1116" s="5">
        <v>43435</v>
      </c>
      <c r="N1116">
        <v>427</v>
      </c>
      <c r="O1116">
        <v>6.58</v>
      </c>
      <c r="P1116">
        <v>7</v>
      </c>
    </row>
    <row r="1117" spans="1:16" x14ac:dyDescent="0.25">
      <c r="A1117" t="s">
        <v>16</v>
      </c>
      <c r="B1117" t="s">
        <v>17</v>
      </c>
      <c r="C1117" t="s">
        <v>25</v>
      </c>
      <c r="D1117" t="s">
        <v>26</v>
      </c>
      <c r="E1117" t="s">
        <v>20</v>
      </c>
      <c r="F1117" s="4">
        <v>44228</v>
      </c>
      <c r="G1117" t="s">
        <v>21</v>
      </c>
      <c r="H1117" t="s">
        <v>203</v>
      </c>
      <c r="I1117">
        <v>9043.65</v>
      </c>
      <c r="J1117" t="s">
        <v>23</v>
      </c>
      <c r="K1117" t="s">
        <v>20</v>
      </c>
      <c r="L1117" t="s">
        <v>71</v>
      </c>
      <c r="M1117" s="5">
        <v>43009</v>
      </c>
      <c r="N1117">
        <v>1219</v>
      </c>
      <c r="O1117">
        <v>5.92</v>
      </c>
      <c r="P1117">
        <v>8</v>
      </c>
    </row>
    <row r="1118" spans="1:16" x14ac:dyDescent="0.25">
      <c r="A1118" t="s">
        <v>16</v>
      </c>
      <c r="B1118" t="s">
        <v>17</v>
      </c>
      <c r="C1118" t="s">
        <v>74</v>
      </c>
      <c r="D1118" t="s">
        <v>75</v>
      </c>
      <c r="E1118" t="s">
        <v>27</v>
      </c>
      <c r="F1118" s="4">
        <v>44197</v>
      </c>
      <c r="G1118" t="s">
        <v>21</v>
      </c>
      <c r="H1118" t="s">
        <v>245</v>
      </c>
      <c r="I1118">
        <v>6450.55</v>
      </c>
      <c r="J1118" t="s">
        <v>51</v>
      </c>
      <c r="K1118" t="s">
        <v>27</v>
      </c>
      <c r="L1118" t="s">
        <v>67</v>
      </c>
      <c r="M1118" s="5">
        <v>43132</v>
      </c>
      <c r="N1118">
        <v>1065</v>
      </c>
      <c r="O1118">
        <v>9.48</v>
      </c>
      <c r="P1118">
        <v>12</v>
      </c>
    </row>
    <row r="1119" spans="1:16" x14ac:dyDescent="0.25">
      <c r="A1119" t="s">
        <v>16</v>
      </c>
      <c r="B1119" t="s">
        <v>17</v>
      </c>
      <c r="C1119" t="s">
        <v>25</v>
      </c>
      <c r="D1119" t="s">
        <v>26</v>
      </c>
      <c r="E1119" t="s">
        <v>27</v>
      </c>
      <c r="F1119" s="4">
        <v>44197</v>
      </c>
      <c r="G1119" t="s">
        <v>21</v>
      </c>
      <c r="H1119" t="s">
        <v>164</v>
      </c>
      <c r="I1119">
        <v>7187.45</v>
      </c>
      <c r="J1119" t="s">
        <v>56</v>
      </c>
      <c r="K1119" t="s">
        <v>27</v>
      </c>
      <c r="L1119" t="s">
        <v>42</v>
      </c>
      <c r="M1119" s="5">
        <v>42948</v>
      </c>
      <c r="N1119">
        <v>1249</v>
      </c>
      <c r="O1119">
        <v>10.23</v>
      </c>
      <c r="P1119">
        <v>11</v>
      </c>
    </row>
    <row r="1120" spans="1:16" x14ac:dyDescent="0.25">
      <c r="A1120" t="s">
        <v>16</v>
      </c>
      <c r="B1120" t="s">
        <v>17</v>
      </c>
      <c r="C1120" t="s">
        <v>68</v>
      </c>
      <c r="D1120" t="s">
        <v>69</v>
      </c>
      <c r="E1120" t="s">
        <v>39</v>
      </c>
      <c r="F1120" s="4">
        <v>44136</v>
      </c>
      <c r="G1120" t="s">
        <v>63</v>
      </c>
      <c r="H1120" t="s">
        <v>174</v>
      </c>
      <c r="I1120">
        <v>9970.65</v>
      </c>
      <c r="J1120" t="s">
        <v>77</v>
      </c>
      <c r="K1120" t="s">
        <v>39</v>
      </c>
      <c r="L1120" t="s">
        <v>31</v>
      </c>
      <c r="M1120" s="5">
        <v>42948</v>
      </c>
      <c r="N1120">
        <v>1188</v>
      </c>
      <c r="O1120">
        <v>9.6</v>
      </c>
      <c r="P1120">
        <v>12</v>
      </c>
    </row>
    <row r="1121" spans="1:16" x14ac:dyDescent="0.25">
      <c r="A1121" t="s">
        <v>16</v>
      </c>
      <c r="B1121" t="s">
        <v>17</v>
      </c>
      <c r="C1121" t="s">
        <v>78</v>
      </c>
      <c r="D1121" t="s">
        <v>79</v>
      </c>
      <c r="E1121" t="s">
        <v>20</v>
      </c>
      <c r="F1121" s="4">
        <v>44013</v>
      </c>
      <c r="G1121" t="s">
        <v>46</v>
      </c>
      <c r="H1121" t="s">
        <v>107</v>
      </c>
      <c r="I1121">
        <v>7098.83</v>
      </c>
      <c r="J1121" t="s">
        <v>23</v>
      </c>
      <c r="K1121" t="s">
        <v>20</v>
      </c>
      <c r="L1121" t="s">
        <v>42</v>
      </c>
      <c r="M1121" s="5">
        <v>43282</v>
      </c>
      <c r="N1121">
        <v>731</v>
      </c>
      <c r="O1121">
        <v>11.1</v>
      </c>
      <c r="P1121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3612-569D-4DB2-9403-E61D667215CB}">
  <dimension ref="A1:C18"/>
  <sheetViews>
    <sheetView workbookViewId="0"/>
  </sheetViews>
  <sheetFormatPr baseColWidth="10" defaultRowHeight="15" x14ac:dyDescent="0.25"/>
  <sheetData>
    <row r="1" spans="1:3" x14ac:dyDescent="0.25">
      <c r="A1" s="6"/>
      <c r="B1" s="7"/>
      <c r="C1" s="8"/>
    </row>
    <row r="2" spans="1:3" x14ac:dyDescent="0.25">
      <c r="A2" s="9"/>
      <c r="B2" s="10"/>
      <c r="C2" s="11"/>
    </row>
    <row r="3" spans="1:3" x14ac:dyDescent="0.25">
      <c r="A3" s="9"/>
      <c r="B3" s="10"/>
      <c r="C3" s="11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12"/>
      <c r="B18" s="13"/>
      <c r="C18" s="1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P3C3-Filtres élaborés</vt:lpstr>
      <vt:lpstr>Feuil3</vt:lpstr>
      <vt:lpstr>'P3C3-Filtres élaborés'!Criteres</vt:lpstr>
      <vt:lpstr>Plage_Nommée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2021-05-27T16:03:44Z</dcterms:created>
  <dcterms:modified xsi:type="dcterms:W3CDTF">2022-12-01T13:42:34Z</dcterms:modified>
</cp:coreProperties>
</file>