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 defaultThemeVersion="166925"/>
  <xr:revisionPtr revIDLastSave="0" documentId="13_ncr:1_{7B8439E7-464E-42C1-A314-6B2301732A3D}" xr6:coauthVersionLast="47" xr6:coauthVersionMax="47" xr10:uidLastSave="{00000000-0000-0000-0000-000000000000}"/>
  <bookViews>
    <workbookView xWindow="-23148" yWindow="-108" windowWidth="23256" windowHeight="12576" activeTab="1" xr2:uid="{B0D3A17D-D6A2-4D77-84DE-6A248630912E}"/>
  </bookViews>
  <sheets>
    <sheet name="P3 QUIZ" sheetId="1" r:id="rId1"/>
    <sheet name="Feuil1" sheetId="2" r:id="rId2"/>
  </sheets>
  <definedNames>
    <definedName name="_xlnm._FilterDatabase" localSheetId="0" hidden="1">'P3 QUIZ'!$A$2:$C$13</definedName>
    <definedName name="_xlnm.Criteria" localSheetId="0">'P3 QUIZ'!$E$2:$G$4</definedName>
    <definedName name="Criteria" localSheetId="0">'P3 QUIZ'!$E$2:$G$4</definedName>
    <definedName name="DB">'P3 QUIZ'!$A$2:$C$13</definedName>
    <definedName name="Extract" localSheetId="0">'P3 QUIZ'!$J$2:$L$2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Feuil1!$A$1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1" l="1"/>
  <c r="I8" i="1"/>
  <c r="I5" i="1"/>
  <c r="I3" i="1"/>
</calcChain>
</file>

<file path=xl/sharedStrings.xml><?xml version="1.0" encoding="utf-8"?>
<sst xmlns="http://schemas.openxmlformats.org/spreadsheetml/2006/main" count="43" uniqueCount="26">
  <si>
    <t>Tableau 1</t>
  </si>
  <si>
    <t>Tableau 2</t>
  </si>
  <si>
    <t>Produit</t>
  </si>
  <si>
    <t>Pays</t>
  </si>
  <si>
    <t>Ventes</t>
  </si>
  <si>
    <t>Culotte</t>
  </si>
  <si>
    <t>CTY-Suède</t>
  </si>
  <si>
    <t>&gt;1000</t>
  </si>
  <si>
    <t>Pyjama</t>
  </si>
  <si>
    <t>CTY-Luxembourg</t>
  </si>
  <si>
    <t>Collant</t>
  </si>
  <si>
    <t>Chaussette</t>
  </si>
  <si>
    <t>CTY-Fédération de Russie</t>
  </si>
  <si>
    <t>CTY-Croatie</t>
  </si>
  <si>
    <t>Tableau 3</t>
  </si>
  <si>
    <t>Pantacourt</t>
  </si>
  <si>
    <t>Soutien gorge</t>
  </si>
  <si>
    <t>CTY-Bosnie-Herzégovine</t>
  </si>
  <si>
    <t>CTY-Danemark</t>
  </si>
  <si>
    <t>Tableau 4</t>
  </si>
  <si>
    <t>CTY-Bélarus</t>
  </si>
  <si>
    <t>France-2021-06</t>
  </si>
  <si>
    <t>France</t>
  </si>
  <si>
    <t>Chemise</t>
  </si>
  <si>
    <t>Suède-2021-06</t>
  </si>
  <si>
    <t>Suède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</si>
</sst>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* #,##0\ &quot;€&quot;_-;\-* #,##0\ &quot;€&quot;_-;_-* &quot;-&quot;\ &quot;€&quot;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theme="8" tint="-0.499984740745262"/>
      </left>
      <right/>
      <top style="thin">
        <color theme="8" tint="-0.499984740745262"/>
      </top>
      <bottom/>
      <diagonal/>
    </border>
    <border>
      <left/>
      <right/>
      <top style="thin">
        <color theme="8" tint="-0.499984740745262"/>
      </top>
      <bottom/>
      <diagonal/>
    </border>
    <border>
      <left/>
      <right style="thin">
        <color theme="8" tint="-0.499984740745262"/>
      </right>
      <top style="thin">
        <color theme="8" tint="-0.499984740745262"/>
      </top>
      <bottom/>
      <diagonal/>
    </border>
    <border>
      <left style="thin">
        <color theme="7" tint="-0.499984740745262"/>
      </left>
      <right/>
      <top style="thin">
        <color theme="7" tint="-0.499984740745262"/>
      </top>
      <bottom/>
      <diagonal/>
    </border>
    <border>
      <left/>
      <right/>
      <top style="thin">
        <color theme="7" tint="-0.499984740745262"/>
      </top>
      <bottom/>
      <diagonal/>
    </border>
    <border>
      <left/>
      <right style="thin">
        <color theme="7" tint="-0.499984740745262"/>
      </right>
      <top style="thin">
        <color theme="7" tint="-0.499984740745262"/>
      </top>
      <bottom/>
      <diagonal/>
    </border>
    <border>
      <left style="thin">
        <color theme="8" tint="-0.499984740745262"/>
      </left>
      <right/>
      <top/>
      <bottom/>
      <diagonal/>
    </border>
    <border>
      <left/>
      <right style="thin">
        <color theme="8" tint="-0.499984740745262"/>
      </right>
      <top/>
      <bottom/>
      <diagonal/>
    </border>
    <border>
      <left style="thin">
        <color theme="7" tint="-0.499984740745262"/>
      </left>
      <right/>
      <top/>
      <bottom/>
      <diagonal/>
    </border>
    <border>
      <left/>
      <right style="thin">
        <color theme="7" tint="-0.499984740745262"/>
      </right>
      <top/>
      <bottom/>
      <diagonal/>
    </border>
    <border>
      <left style="thin">
        <color theme="7" tint="-0.499984740745262"/>
      </left>
      <right/>
      <top/>
      <bottom style="thin">
        <color theme="7" tint="-0.499984740745262"/>
      </bottom>
      <diagonal/>
    </border>
    <border>
      <left/>
      <right/>
      <top/>
      <bottom style="thin">
        <color theme="7" tint="-0.499984740745262"/>
      </bottom>
      <diagonal/>
    </border>
    <border>
      <left/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 tint="-0.499984740745262"/>
      </left>
      <right/>
      <top/>
      <bottom style="thin">
        <color theme="8" tint="-0.499984740745262"/>
      </bottom>
      <diagonal/>
    </border>
    <border>
      <left/>
      <right/>
      <top/>
      <bottom style="thin">
        <color theme="8" tint="-0.499984740745262"/>
      </bottom>
      <diagonal/>
    </border>
    <border>
      <left/>
      <right style="thin">
        <color theme="8" tint="-0.499984740745262"/>
      </right>
      <top/>
      <bottom style="thin">
        <color theme="8" tint="-0.499984740745262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2" borderId="0" xfId="0" applyFill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4" fillId="0" borderId="0" xfId="0" applyFont="1"/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5" fillId="0" borderId="0" xfId="0" applyFont="1"/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0" fillId="4" borderId="25" xfId="0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42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theme="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E43BD-C746-4074-B92D-DBA47D9A7E8C}">
  <sheetPr codeName="Feuil6">
    <tabColor theme="1"/>
  </sheetPr>
  <dimension ref="A1:I17"/>
  <sheetViews>
    <sheetView topLeftCell="A4" workbookViewId="0">
      <selection activeCell="J20" sqref="J20"/>
    </sheetView>
  </sheetViews>
  <sheetFormatPr baseColWidth="10" defaultRowHeight="15" x14ac:dyDescent="0.25"/>
  <cols>
    <col min="1" max="1" width="13.28515625" bestFit="1" customWidth="1"/>
    <col min="2" max="2" width="23.7109375" bestFit="1" customWidth="1"/>
    <col min="3" max="3" width="9.5703125" bestFit="1" customWidth="1"/>
    <col min="4" max="4" width="3.7109375" customWidth="1"/>
    <col min="5" max="5" width="14.28515625" bestFit="1" customWidth="1"/>
    <col min="6" max="6" width="7.42578125" customWidth="1"/>
    <col min="7" max="7" width="7.28515625" bestFit="1" customWidth="1"/>
    <col min="11" max="11" width="24.5703125" bestFit="1" customWidth="1"/>
  </cols>
  <sheetData>
    <row r="1" spans="1:9" x14ac:dyDescent="0.25">
      <c r="A1" s="1" t="s">
        <v>0</v>
      </c>
      <c r="E1" s="2" t="s">
        <v>1</v>
      </c>
    </row>
    <row r="2" spans="1:9" x14ac:dyDescent="0.25">
      <c r="A2" s="3" t="s">
        <v>2</v>
      </c>
      <c r="B2" s="4" t="s">
        <v>3</v>
      </c>
      <c r="C2" s="5" t="s">
        <v>4</v>
      </c>
      <c r="E2" s="6" t="s">
        <v>2</v>
      </c>
      <c r="F2" s="7" t="s">
        <v>3</v>
      </c>
      <c r="G2" s="8" t="s">
        <v>4</v>
      </c>
    </row>
    <row r="3" spans="1:9" x14ac:dyDescent="0.25">
      <c r="A3" s="9" t="s">
        <v>5</v>
      </c>
      <c r="B3" t="s">
        <v>6</v>
      </c>
      <c r="C3" s="10">
        <v>9557</v>
      </c>
      <c r="E3" s="11" t="s">
        <v>5</v>
      </c>
      <c r="F3" s="12"/>
      <c r="G3" s="13" t="s">
        <v>7</v>
      </c>
      <c r="I3" s="35">
        <f>DSUM(A2:C13,"Ventes",E7:G8)</f>
        <v>8351</v>
      </c>
    </row>
    <row r="4" spans="1:9" x14ac:dyDescent="0.25">
      <c r="A4" s="9" t="s">
        <v>8</v>
      </c>
      <c r="B4" t="s">
        <v>9</v>
      </c>
      <c r="C4" s="10">
        <v>5247</v>
      </c>
      <c r="E4" s="14" t="s">
        <v>10</v>
      </c>
      <c r="F4" s="15"/>
      <c r="G4" s="16"/>
    </row>
    <row r="5" spans="1:9" x14ac:dyDescent="0.25">
      <c r="A5" s="9" t="s">
        <v>11</v>
      </c>
      <c r="B5" t="s">
        <v>12</v>
      </c>
      <c r="C5" s="10">
        <v>2095</v>
      </c>
      <c r="I5">
        <f>COUNTIF(A2:C13,B4)</f>
        <v>4</v>
      </c>
    </row>
    <row r="6" spans="1:9" x14ac:dyDescent="0.25">
      <c r="A6" s="9" t="s">
        <v>10</v>
      </c>
      <c r="B6" t="s">
        <v>13</v>
      </c>
      <c r="C6" s="10">
        <v>288</v>
      </c>
      <c r="E6" s="17" t="s">
        <v>14</v>
      </c>
    </row>
    <row r="7" spans="1:9" x14ac:dyDescent="0.25">
      <c r="A7" s="9" t="s">
        <v>15</v>
      </c>
      <c r="B7" t="s">
        <v>9</v>
      </c>
      <c r="C7" s="10">
        <v>4009</v>
      </c>
      <c r="E7" s="18" t="s">
        <v>2</v>
      </c>
      <c r="F7" s="19" t="s">
        <v>3</v>
      </c>
      <c r="G7" s="20" t="s">
        <v>4</v>
      </c>
    </row>
    <row r="8" spans="1:9" x14ac:dyDescent="0.25">
      <c r="A8" s="9" t="s">
        <v>16</v>
      </c>
      <c r="B8" t="s">
        <v>17</v>
      </c>
      <c r="C8" s="10">
        <v>329</v>
      </c>
      <c r="E8" s="21" t="s">
        <v>11</v>
      </c>
      <c r="F8" s="22"/>
      <c r="G8" s="23"/>
      <c r="I8">
        <f>SUMIFS(C:C,A:A,"Collant",B:B,"CTY-Bélarus")</f>
        <v>16926</v>
      </c>
    </row>
    <row r="9" spans="1:9" x14ac:dyDescent="0.25">
      <c r="A9" s="9" t="s">
        <v>11</v>
      </c>
      <c r="B9" t="s">
        <v>9</v>
      </c>
      <c r="C9" s="10">
        <v>6256</v>
      </c>
    </row>
    <row r="10" spans="1:9" x14ac:dyDescent="0.25">
      <c r="A10" s="9" t="s">
        <v>5</v>
      </c>
      <c r="B10" t="s">
        <v>18</v>
      </c>
      <c r="C10" s="10">
        <v>123</v>
      </c>
      <c r="E10" s="24" t="s">
        <v>19</v>
      </c>
    </row>
    <row r="11" spans="1:9" x14ac:dyDescent="0.25">
      <c r="A11" s="9" t="s">
        <v>10</v>
      </c>
      <c r="B11" t="s">
        <v>20</v>
      </c>
      <c r="C11" s="10">
        <v>8600</v>
      </c>
      <c r="E11" s="25" t="s">
        <v>21</v>
      </c>
      <c r="F11" s="26" t="s">
        <v>22</v>
      </c>
      <c r="G11" s="27"/>
    </row>
    <row r="12" spans="1:9" x14ac:dyDescent="0.25">
      <c r="A12" s="9" t="s">
        <v>23</v>
      </c>
      <c r="B12" t="s">
        <v>9</v>
      </c>
      <c r="C12" s="10">
        <v>1845</v>
      </c>
      <c r="E12" s="28" t="s">
        <v>24</v>
      </c>
      <c r="F12" s="29" t="s">
        <v>25</v>
      </c>
      <c r="G12" s="30"/>
    </row>
    <row r="13" spans="1:9" x14ac:dyDescent="0.25">
      <c r="A13" s="31" t="s">
        <v>10</v>
      </c>
      <c r="B13" s="32" t="s">
        <v>20</v>
      </c>
      <c r="C13" s="33">
        <v>8326</v>
      </c>
    </row>
    <row r="15" spans="1:9" x14ac:dyDescent="0.25">
      <c r="F15">
        <f>INT(AVERAGE(C3:C13))</f>
        <v>4243</v>
      </c>
    </row>
    <row r="17" spans="5:5" x14ac:dyDescent="0.25">
      <c r="E17" s="34"/>
    </row>
  </sheetData>
  <conditionalFormatting sqref="C3:C13">
    <cfRule type="cellIs" dxfId="0" priority="1" operator="between">
      <formula>3000</formula>
      <formula>8000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20D67-B533-44C3-A6E0-57EB04E8F027}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P3 QUIZ</vt:lpstr>
      <vt:lpstr>Feuil1</vt:lpstr>
      <vt:lpstr>'P3 QUIZ'!Criteres</vt:lpstr>
      <vt:lpstr>'P3 QUIZ'!Criteria</vt:lpstr>
      <vt:lpstr>DB</vt:lpstr>
      <vt:lpstr>'P3 QUIZ'!Extract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2021-06-02T16:44:47Z</dcterms:created>
  <dcterms:modified xsi:type="dcterms:W3CDTF">2022-12-01T13:42:39Z</dcterms:modified>
</cp:coreProperties>
</file>